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10.16.5.223\Group011_2F\ｹ. 契約関係\随契情報の公表\公表（R3.8.2からの公表）\R7.8.1\"/>
    </mc:Choice>
  </mc:AlternateContent>
  <xr:revisionPtr revIDLastSave="0" documentId="8_{FE832620-18A5-4A44-A2E6-8250F457A44F}" xr6:coauthVersionLast="36" xr6:coauthVersionMax="36" xr10:uidLastSave="{00000000-0000-0000-0000-000000000000}"/>
  <bookViews>
    <workbookView xWindow="0" yWindow="0" windowWidth="20490" windowHeight="5955" tabRatio="717" firstSheet="1" activeTab="1" xr2:uid="{86FFD720-AC2B-432A-BB75-551A4999E522}"/>
  </bookViews>
  <sheets>
    <sheet name="随契記入シート" sheetId="1" state="hidden" r:id="rId1"/>
    <sheet name="本部事務局随意契約（R1.4～）" sheetId="3" r:id="rId2"/>
    <sheet name="使用手順" sheetId="5" state="hidden" r:id="rId3"/>
  </sheets>
  <definedNames>
    <definedName name="_xlnm._FilterDatabase" localSheetId="0" hidden="1">随契記入シート!$E$4:$Q$48</definedName>
    <definedName name="_xlnm._FilterDatabase" localSheetId="1" hidden="1">'本部事務局随意契約（R1.4～）'!$D$4:$P$50</definedName>
    <definedName name="_xlnm.Print_Area" localSheetId="0">随契記入シート!$E$3:$Q$49</definedName>
    <definedName name="Z_7572A8EC_03F6_4825_8704_AA14A18D011B_.wvu.PrintArea" localSheetId="0" hidden="1">随契記入シート!$H$1:$P$11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3" l="1"/>
  <c r="J27" i="3" l="1"/>
  <c r="E10" i="3" l="1"/>
  <c r="F10" i="3"/>
  <c r="G10" i="3"/>
  <c r="H10" i="3"/>
  <c r="I10" i="3"/>
  <c r="J10" i="3"/>
  <c r="K10" i="3"/>
  <c r="L10" i="3"/>
  <c r="M10" i="3"/>
  <c r="N10" i="3"/>
  <c r="O10" i="3"/>
  <c r="P10" i="3"/>
  <c r="E6" i="3"/>
  <c r="F6" i="3"/>
  <c r="G6" i="3"/>
  <c r="H6" i="3"/>
  <c r="I6" i="3"/>
  <c r="J6" i="3"/>
  <c r="K6" i="3"/>
  <c r="L6" i="3"/>
  <c r="M6" i="3"/>
  <c r="N6" i="3"/>
  <c r="O6" i="3"/>
  <c r="P6" i="3"/>
  <c r="E11" i="3"/>
  <c r="F11" i="3"/>
  <c r="G11" i="3"/>
  <c r="H11" i="3"/>
  <c r="I11" i="3"/>
  <c r="J11" i="3"/>
  <c r="K11" i="3"/>
  <c r="L11" i="3"/>
  <c r="M11" i="3"/>
  <c r="N11" i="3"/>
  <c r="O11" i="3"/>
  <c r="P11" i="3"/>
  <c r="E7" i="3"/>
  <c r="F7" i="3"/>
  <c r="G7" i="3"/>
  <c r="H7" i="3"/>
  <c r="I7" i="3"/>
  <c r="J7" i="3"/>
  <c r="K7" i="3"/>
  <c r="L7" i="3"/>
  <c r="M7" i="3"/>
  <c r="N7" i="3"/>
  <c r="O7" i="3"/>
  <c r="P7" i="3"/>
  <c r="E8" i="3"/>
  <c r="F8" i="3"/>
  <c r="G8" i="3"/>
  <c r="H8" i="3"/>
  <c r="I8" i="3"/>
  <c r="J8" i="3"/>
  <c r="K8" i="3"/>
  <c r="L8" i="3"/>
  <c r="M8" i="3"/>
  <c r="N8" i="3"/>
  <c r="O8" i="3"/>
  <c r="P8" i="3"/>
  <c r="E9" i="3"/>
  <c r="F9" i="3"/>
  <c r="G9" i="3"/>
  <c r="H9" i="3"/>
  <c r="I9" i="3"/>
  <c r="J9" i="3"/>
  <c r="K9" i="3"/>
  <c r="L9" i="3"/>
  <c r="M9" i="3"/>
  <c r="N9" i="3"/>
  <c r="O9" i="3"/>
  <c r="P9" i="3"/>
  <c r="E12" i="3"/>
  <c r="F12" i="3"/>
  <c r="G12" i="3"/>
  <c r="H12" i="3"/>
  <c r="I12" i="3"/>
  <c r="J12" i="3"/>
  <c r="K12" i="3"/>
  <c r="L12" i="3"/>
  <c r="M12" i="3"/>
  <c r="N12" i="3"/>
  <c r="O12" i="3"/>
  <c r="P12" i="3"/>
  <c r="E13" i="3"/>
  <c r="F13" i="3"/>
  <c r="G13" i="3"/>
  <c r="H13" i="3"/>
  <c r="I13" i="3"/>
  <c r="J13" i="3"/>
  <c r="K13" i="3"/>
  <c r="L13" i="3"/>
  <c r="M13" i="3"/>
  <c r="N13" i="3"/>
  <c r="O13" i="3"/>
  <c r="P13" i="3"/>
  <c r="E14" i="3"/>
  <c r="F14" i="3"/>
  <c r="G14" i="3"/>
  <c r="H14" i="3"/>
  <c r="I14" i="3"/>
  <c r="J14" i="3"/>
  <c r="K14" i="3"/>
  <c r="L14" i="3"/>
  <c r="M14" i="3"/>
  <c r="N14" i="3"/>
  <c r="O14" i="3"/>
  <c r="P14" i="3"/>
  <c r="E18" i="3"/>
  <c r="F18" i="3"/>
  <c r="G18" i="3"/>
  <c r="H18" i="3"/>
  <c r="I18" i="3"/>
  <c r="J18" i="3"/>
  <c r="K18" i="3"/>
  <c r="L18" i="3"/>
  <c r="M18" i="3"/>
  <c r="N18" i="3"/>
  <c r="O18" i="3"/>
  <c r="P18" i="3"/>
  <c r="E19" i="3"/>
  <c r="F19" i="3"/>
  <c r="G19" i="3"/>
  <c r="H19" i="3"/>
  <c r="I19" i="3"/>
  <c r="J19" i="3"/>
  <c r="K19" i="3"/>
  <c r="L19" i="3"/>
  <c r="M19" i="3"/>
  <c r="N19" i="3"/>
  <c r="O19" i="3"/>
  <c r="P19" i="3"/>
  <c r="E17" i="3"/>
  <c r="F17" i="3"/>
  <c r="G17" i="3"/>
  <c r="H17" i="3"/>
  <c r="I17" i="3"/>
  <c r="J17" i="3"/>
  <c r="K17" i="3"/>
  <c r="L17" i="3"/>
  <c r="M17" i="3"/>
  <c r="N17" i="3"/>
  <c r="O17" i="3"/>
  <c r="P17" i="3"/>
  <c r="E15" i="3"/>
  <c r="F15" i="3"/>
  <c r="G15" i="3"/>
  <c r="H15" i="3"/>
  <c r="I15" i="3"/>
  <c r="J15" i="3"/>
  <c r="K15" i="3"/>
  <c r="L15" i="3"/>
  <c r="M15" i="3"/>
  <c r="N15" i="3"/>
  <c r="O15" i="3"/>
  <c r="P15" i="3"/>
  <c r="E20" i="3"/>
  <c r="F20" i="3"/>
  <c r="G20" i="3"/>
  <c r="H20" i="3"/>
  <c r="I20" i="3"/>
  <c r="J20" i="3"/>
  <c r="K20" i="3"/>
  <c r="L20" i="3"/>
  <c r="M20" i="3"/>
  <c r="N20" i="3"/>
  <c r="O20" i="3"/>
  <c r="P20" i="3"/>
  <c r="E21" i="3"/>
  <c r="F21" i="3"/>
  <c r="G21" i="3"/>
  <c r="H21" i="3"/>
  <c r="I21" i="3"/>
  <c r="J21" i="3"/>
  <c r="K21" i="3"/>
  <c r="L21" i="3"/>
  <c r="M21" i="3"/>
  <c r="N21" i="3"/>
  <c r="O21" i="3"/>
  <c r="P21" i="3"/>
  <c r="E16" i="3"/>
  <c r="F16" i="3"/>
  <c r="G16" i="3"/>
  <c r="H16" i="3"/>
  <c r="I16" i="3"/>
  <c r="J16" i="3"/>
  <c r="K16" i="3"/>
  <c r="L16" i="3"/>
  <c r="M16" i="3"/>
  <c r="N16" i="3"/>
  <c r="O16" i="3"/>
  <c r="P16" i="3"/>
  <c r="E22" i="3"/>
  <c r="F22" i="3"/>
  <c r="G22" i="3"/>
  <c r="H22" i="3"/>
  <c r="I22" i="3"/>
  <c r="J22" i="3"/>
  <c r="K22" i="3"/>
  <c r="L22" i="3"/>
  <c r="M22" i="3"/>
  <c r="N22" i="3"/>
  <c r="O22" i="3"/>
  <c r="P22" i="3"/>
  <c r="E23" i="3"/>
  <c r="F23" i="3"/>
  <c r="G23" i="3"/>
  <c r="H23" i="3"/>
  <c r="I23" i="3"/>
  <c r="J23" i="3"/>
  <c r="K23" i="3"/>
  <c r="L23" i="3"/>
  <c r="M23" i="3"/>
  <c r="N23" i="3"/>
  <c r="O23" i="3"/>
  <c r="P23" i="3"/>
  <c r="E24" i="3"/>
  <c r="F24" i="3"/>
  <c r="G24" i="3"/>
  <c r="H24" i="3"/>
  <c r="I24" i="3"/>
  <c r="J24" i="3"/>
  <c r="K24" i="3"/>
  <c r="L24" i="3"/>
  <c r="M24" i="3"/>
  <c r="N24" i="3"/>
  <c r="O24" i="3"/>
  <c r="P24" i="3"/>
  <c r="E25" i="3"/>
  <c r="F25" i="3"/>
  <c r="G25" i="3"/>
  <c r="H25" i="3"/>
  <c r="I25" i="3"/>
  <c r="J25" i="3"/>
  <c r="K25" i="3"/>
  <c r="L25" i="3"/>
  <c r="M25" i="3"/>
  <c r="N25" i="3"/>
  <c r="O25" i="3"/>
  <c r="P25" i="3"/>
  <c r="E26" i="3"/>
  <c r="F26" i="3"/>
  <c r="G26" i="3"/>
  <c r="H26" i="3"/>
  <c r="I26" i="3"/>
  <c r="J26" i="3"/>
  <c r="K26" i="3"/>
  <c r="L26" i="3"/>
  <c r="M26" i="3"/>
  <c r="N26" i="3"/>
  <c r="O26" i="3"/>
  <c r="P26" i="3"/>
  <c r="E27" i="3"/>
  <c r="F27" i="3"/>
  <c r="G27" i="3"/>
  <c r="H27" i="3"/>
  <c r="I27" i="3"/>
  <c r="K27" i="3"/>
  <c r="L27" i="3"/>
  <c r="M27" i="3"/>
  <c r="N27" i="3"/>
  <c r="O27" i="3"/>
  <c r="P27" i="3"/>
  <c r="E28" i="3"/>
  <c r="F28" i="3"/>
  <c r="G28" i="3"/>
  <c r="H28" i="3"/>
  <c r="I28" i="3"/>
  <c r="J28" i="3"/>
  <c r="K28" i="3"/>
  <c r="L28" i="3"/>
  <c r="M28" i="3"/>
  <c r="N28" i="3"/>
  <c r="O28" i="3"/>
  <c r="P28" i="3"/>
  <c r="E29" i="3"/>
  <c r="F29" i="3"/>
  <c r="G29" i="3"/>
  <c r="H29" i="3"/>
  <c r="I29" i="3"/>
  <c r="J29" i="3"/>
  <c r="K29" i="3"/>
  <c r="L29" i="3"/>
  <c r="M29" i="3"/>
  <c r="N29" i="3"/>
  <c r="O29" i="3"/>
  <c r="P29" i="3"/>
  <c r="E30" i="3"/>
  <c r="F30" i="3"/>
  <c r="G30" i="3"/>
  <c r="H30" i="3"/>
  <c r="I30" i="3"/>
  <c r="J30" i="3"/>
  <c r="K30" i="3"/>
  <c r="L30" i="3"/>
  <c r="M30" i="3"/>
  <c r="N30" i="3"/>
  <c r="O30" i="3"/>
  <c r="P30" i="3"/>
  <c r="E31" i="3"/>
  <c r="F31" i="3"/>
  <c r="G31" i="3"/>
  <c r="H31" i="3"/>
  <c r="I31" i="3"/>
  <c r="J31" i="3"/>
  <c r="K31" i="3"/>
  <c r="L31" i="3"/>
  <c r="M31" i="3"/>
  <c r="N31" i="3"/>
  <c r="O31" i="3"/>
  <c r="P31" i="3"/>
  <c r="E32" i="3"/>
  <c r="F32" i="3"/>
  <c r="G32" i="3"/>
  <c r="H32" i="3"/>
  <c r="I32" i="3"/>
  <c r="J32" i="3"/>
  <c r="K32" i="3"/>
  <c r="L32" i="3"/>
  <c r="M32" i="3"/>
  <c r="N32" i="3"/>
  <c r="O32" i="3"/>
  <c r="P32" i="3"/>
  <c r="E33" i="3"/>
  <c r="F33" i="3"/>
  <c r="G33" i="3"/>
  <c r="H33" i="3"/>
  <c r="I33" i="3"/>
  <c r="J33" i="3"/>
  <c r="K33" i="3"/>
  <c r="L33" i="3"/>
  <c r="M33" i="3"/>
  <c r="N33" i="3"/>
  <c r="O33" i="3"/>
  <c r="P33" i="3"/>
  <c r="E34" i="3"/>
  <c r="F34" i="3"/>
  <c r="G34" i="3"/>
  <c r="H34" i="3"/>
  <c r="I34" i="3"/>
  <c r="J34" i="3"/>
  <c r="K34" i="3"/>
  <c r="M34" i="3"/>
  <c r="N34" i="3"/>
  <c r="O34" i="3"/>
  <c r="P34" i="3"/>
  <c r="E35" i="3"/>
  <c r="F35" i="3"/>
  <c r="G35" i="3"/>
  <c r="H35" i="3"/>
  <c r="I35" i="3"/>
  <c r="J35" i="3"/>
  <c r="K35" i="3"/>
  <c r="L35" i="3"/>
  <c r="M35" i="3"/>
  <c r="N35" i="3"/>
  <c r="O35" i="3"/>
  <c r="P35" i="3"/>
  <c r="E36" i="3"/>
  <c r="F36" i="3"/>
  <c r="G36" i="3"/>
  <c r="H36" i="3"/>
  <c r="I36" i="3"/>
  <c r="J36" i="3"/>
  <c r="K36" i="3"/>
  <c r="L36" i="3"/>
  <c r="M36" i="3"/>
  <c r="N36" i="3"/>
  <c r="O36" i="3"/>
  <c r="P36" i="3"/>
  <c r="E37" i="3"/>
  <c r="F37" i="3"/>
  <c r="G37" i="3"/>
  <c r="H37" i="3"/>
  <c r="I37" i="3"/>
  <c r="J37" i="3"/>
  <c r="K37" i="3"/>
  <c r="L37" i="3"/>
  <c r="M37" i="3"/>
  <c r="N37" i="3"/>
  <c r="O37" i="3"/>
  <c r="P37" i="3"/>
  <c r="E38" i="3"/>
  <c r="F38" i="3"/>
  <c r="G38" i="3"/>
  <c r="H38" i="3"/>
  <c r="I38" i="3"/>
  <c r="J38" i="3"/>
  <c r="K38" i="3"/>
  <c r="L38" i="3"/>
  <c r="M38" i="3"/>
  <c r="N38" i="3"/>
  <c r="O38" i="3"/>
  <c r="P38" i="3"/>
  <c r="E39" i="3"/>
  <c r="F39" i="3"/>
  <c r="G39" i="3"/>
  <c r="H39" i="3"/>
  <c r="I39" i="3"/>
  <c r="J39" i="3"/>
  <c r="K39" i="3"/>
  <c r="L39" i="3"/>
  <c r="M39" i="3"/>
  <c r="N39" i="3"/>
  <c r="O39" i="3"/>
  <c r="P39" i="3"/>
  <c r="E40" i="3"/>
  <c r="F40" i="3"/>
  <c r="G40" i="3"/>
  <c r="H40" i="3"/>
  <c r="I40" i="3"/>
  <c r="J40" i="3"/>
  <c r="K40" i="3"/>
  <c r="L40" i="3"/>
  <c r="M40" i="3"/>
  <c r="N40" i="3"/>
  <c r="O40" i="3"/>
  <c r="P40" i="3"/>
  <c r="E41" i="3"/>
  <c r="F41" i="3"/>
  <c r="G41" i="3"/>
  <c r="H41" i="3"/>
  <c r="I41" i="3"/>
  <c r="J41" i="3"/>
  <c r="K41" i="3"/>
  <c r="L41" i="3"/>
  <c r="M41" i="3"/>
  <c r="N41" i="3"/>
  <c r="O41" i="3"/>
  <c r="P41" i="3"/>
  <c r="E42" i="3"/>
  <c r="F42" i="3"/>
  <c r="G42" i="3"/>
  <c r="H42" i="3"/>
  <c r="I42" i="3"/>
  <c r="J42" i="3"/>
  <c r="K42" i="3"/>
  <c r="L42" i="3"/>
  <c r="M42" i="3"/>
  <c r="N42" i="3"/>
  <c r="O42" i="3"/>
  <c r="P42" i="3"/>
  <c r="E43" i="3"/>
  <c r="F43" i="3"/>
  <c r="G43" i="3"/>
  <c r="H43" i="3"/>
  <c r="I43" i="3"/>
  <c r="J43" i="3"/>
  <c r="K43" i="3"/>
  <c r="L43" i="3"/>
  <c r="M43" i="3"/>
  <c r="N43" i="3"/>
  <c r="O43" i="3"/>
  <c r="P43" i="3"/>
  <c r="E44" i="3"/>
  <c r="F44" i="3"/>
  <c r="G44" i="3"/>
  <c r="H44" i="3"/>
  <c r="I44" i="3"/>
  <c r="J44" i="3"/>
  <c r="K44" i="3"/>
  <c r="L44" i="3"/>
  <c r="M44" i="3"/>
  <c r="N44" i="3"/>
  <c r="O44" i="3"/>
  <c r="P44" i="3"/>
  <c r="E45" i="3"/>
  <c r="F45" i="3"/>
  <c r="G45" i="3"/>
  <c r="H45" i="3"/>
  <c r="I45" i="3"/>
  <c r="J45" i="3"/>
  <c r="K45" i="3"/>
  <c r="L45" i="3"/>
  <c r="M45" i="3"/>
  <c r="N45" i="3"/>
  <c r="O45" i="3"/>
  <c r="P45" i="3"/>
  <c r="E46" i="3"/>
  <c r="F46" i="3"/>
  <c r="G46" i="3"/>
  <c r="H46" i="3"/>
  <c r="I46" i="3"/>
  <c r="J46" i="3"/>
  <c r="K46" i="3"/>
  <c r="L46" i="3"/>
  <c r="M46" i="3"/>
  <c r="N46" i="3"/>
  <c r="O46" i="3"/>
  <c r="P46" i="3"/>
  <c r="E47" i="3"/>
  <c r="F47" i="3"/>
  <c r="G47" i="3"/>
  <c r="H47" i="3"/>
  <c r="I47" i="3"/>
  <c r="J47" i="3"/>
  <c r="K47" i="3"/>
  <c r="L47" i="3"/>
  <c r="M47" i="3"/>
  <c r="N47" i="3"/>
  <c r="O47" i="3"/>
  <c r="P47" i="3"/>
  <c r="E48" i="3"/>
  <c r="F48" i="3"/>
  <c r="G48" i="3"/>
  <c r="H48" i="3"/>
  <c r="I48" i="3"/>
  <c r="J48" i="3"/>
  <c r="K48" i="3"/>
  <c r="L48" i="3"/>
  <c r="M48" i="3"/>
  <c r="N48" i="3"/>
  <c r="O48" i="3"/>
  <c r="P48" i="3"/>
  <c r="E49" i="3"/>
  <c r="F49" i="3"/>
  <c r="G49" i="3"/>
  <c r="H49" i="3"/>
  <c r="I49" i="3"/>
  <c r="J49" i="3"/>
  <c r="K49" i="3"/>
  <c r="L49" i="3"/>
  <c r="M49" i="3"/>
  <c r="N49" i="3"/>
  <c r="O49" i="3"/>
  <c r="P49" i="3"/>
  <c r="E50" i="3"/>
  <c r="F50" i="3"/>
  <c r="G50" i="3"/>
  <c r="H50" i="3"/>
  <c r="I50" i="3"/>
  <c r="J50" i="3"/>
  <c r="K50" i="3"/>
  <c r="L50" i="3"/>
  <c r="M50" i="3"/>
  <c r="N50" i="3"/>
  <c r="O50" i="3"/>
  <c r="P50" i="3"/>
  <c r="M5" i="3" l="1"/>
  <c r="H5" i="3"/>
  <c r="E5" i="3"/>
  <c r="F5" i="3"/>
  <c r="G5" i="3"/>
  <c r="I5" i="3"/>
  <c r="J5" i="3"/>
  <c r="K5" i="3"/>
  <c r="L5" i="3"/>
  <c r="N5" i="3"/>
  <c r="O5" i="3"/>
  <c r="P5" i="3"/>
</calcChain>
</file>

<file path=xl/sharedStrings.xml><?xml version="1.0" encoding="utf-8"?>
<sst xmlns="http://schemas.openxmlformats.org/spreadsheetml/2006/main" count="946" uniqueCount="213">
  <si>
    <t>契約の種別</t>
    <rPh sb="0" eb="2">
      <t>ケイヤク</t>
    </rPh>
    <rPh sb="3" eb="5">
      <t>シュベツ</t>
    </rPh>
    <phoneticPr fontId="1"/>
  </si>
  <si>
    <t>随意契約理由</t>
    <rPh sb="0" eb="2">
      <t>ズイイ</t>
    </rPh>
    <rPh sb="2" eb="4">
      <t>ケイヤク</t>
    </rPh>
    <rPh sb="4" eb="6">
      <t>リユウ</t>
    </rPh>
    <phoneticPr fontId="1"/>
  </si>
  <si>
    <t xml:space="preserve">備考
（契約手続き）
</t>
    <rPh sb="0" eb="2">
      <t>ビコウ</t>
    </rPh>
    <rPh sb="4" eb="8">
      <t>ケイヤクテツヅ</t>
    </rPh>
    <phoneticPr fontId="1"/>
  </si>
  <si>
    <t>工事</t>
    <rPh sb="0" eb="2">
      <t>コウジ</t>
    </rPh>
    <phoneticPr fontId="1"/>
  </si>
  <si>
    <t>委託</t>
  </si>
  <si>
    <t>大阪府立病院機構病院施設改修工事等に関するコンストラクション・マネジメント業務</t>
    <rPh sb="0" eb="8">
      <t>オオサカフリツビョウインキコウ</t>
    </rPh>
    <rPh sb="8" eb="10">
      <t>ビョウイン</t>
    </rPh>
    <rPh sb="10" eb="12">
      <t>シセツ</t>
    </rPh>
    <rPh sb="12" eb="14">
      <t>カイシュウ</t>
    </rPh>
    <rPh sb="14" eb="16">
      <t>コウジ</t>
    </rPh>
    <rPh sb="16" eb="17">
      <t>トウ</t>
    </rPh>
    <rPh sb="18" eb="19">
      <t>カン</t>
    </rPh>
    <rPh sb="37" eb="39">
      <t>ギョウム</t>
    </rPh>
    <phoneticPr fontId="1"/>
  </si>
  <si>
    <t>日建設計コンストラクション・マネジメント株式会社　大阪オフィス</t>
    <rPh sb="0" eb="2">
      <t>ニッケン</t>
    </rPh>
    <rPh sb="2" eb="4">
      <t>セッケイ</t>
    </rPh>
    <rPh sb="20" eb="24">
      <t>カブシキガイシャ</t>
    </rPh>
    <rPh sb="25" eb="27">
      <t>オオサカ</t>
    </rPh>
    <phoneticPr fontId="1"/>
  </si>
  <si>
    <t>業務支援グループ</t>
    <rPh sb="0" eb="2">
      <t>ギョウム</t>
    </rPh>
    <rPh sb="2" eb="4">
      <t>シエン</t>
    </rPh>
    <phoneticPr fontId="1"/>
  </si>
  <si>
    <t>公募型プロポーザル方式による比較競争により契約の相手方を予め特定したため</t>
    <rPh sb="0" eb="3">
      <t>コウボガタ</t>
    </rPh>
    <rPh sb="9" eb="11">
      <t>ホウシキ</t>
    </rPh>
    <rPh sb="14" eb="16">
      <t>ヒカク</t>
    </rPh>
    <rPh sb="16" eb="18">
      <t>キョウソウ</t>
    </rPh>
    <rPh sb="21" eb="23">
      <t>ケイヤク</t>
    </rPh>
    <rPh sb="24" eb="27">
      <t>アイテガタ</t>
    </rPh>
    <rPh sb="28" eb="29">
      <t>アラカジ</t>
    </rPh>
    <rPh sb="30" eb="32">
      <t>トクテイ</t>
    </rPh>
    <phoneticPr fontId="1"/>
  </si>
  <si>
    <t>公募型
プロポーサル</t>
    <rPh sb="0" eb="3">
      <t>コウボガタ</t>
    </rPh>
    <phoneticPr fontId="1"/>
  </si>
  <si>
    <t>随意契約</t>
    <rPh sb="0" eb="4">
      <t>ズイイケイヤク</t>
    </rPh>
    <phoneticPr fontId="1"/>
  </si>
  <si>
    <t>輸血用血液製剤の購入に係る単価契約
一式</t>
    <rPh sb="0" eb="2">
      <t>ユケツ</t>
    </rPh>
    <rPh sb="2" eb="3">
      <t>ヨウ</t>
    </rPh>
    <rPh sb="3" eb="5">
      <t>ケツエキ</t>
    </rPh>
    <rPh sb="5" eb="7">
      <t>セイザイ</t>
    </rPh>
    <rPh sb="11" eb="12">
      <t>カカ</t>
    </rPh>
    <rPh sb="13" eb="15">
      <t>タンカ</t>
    </rPh>
    <rPh sb="18" eb="20">
      <t>イッシキ</t>
    </rPh>
    <phoneticPr fontId="1"/>
  </si>
  <si>
    <t>日本赤十字社近畿ブロック血液センター
大阪府茨木市彩都あさぎ7-5-17</t>
    <rPh sb="0" eb="2">
      <t>ニホン</t>
    </rPh>
    <rPh sb="2" eb="5">
      <t>セキジュウジ</t>
    </rPh>
    <rPh sb="5" eb="6">
      <t>シャ</t>
    </rPh>
    <rPh sb="6" eb="8">
      <t>キンキ</t>
    </rPh>
    <rPh sb="12" eb="14">
      <t>ケツエキ</t>
    </rPh>
    <rPh sb="19" eb="22">
      <t>オオサカフ</t>
    </rPh>
    <rPh sb="22" eb="24">
      <t>イバラキ</t>
    </rPh>
    <rPh sb="24" eb="25">
      <t>シ</t>
    </rPh>
    <rPh sb="25" eb="27">
      <t>サイト</t>
    </rPh>
    <phoneticPr fontId="1"/>
  </si>
  <si>
    <t>当該品目を販売できる唯一の業者であり、他に対応できる者がいないため。</t>
    <phoneticPr fontId="1"/>
  </si>
  <si>
    <t>放射性医薬品の購入に係る単価契約
一式</t>
    <rPh sb="10" eb="11">
      <t>カカ</t>
    </rPh>
    <rPh sb="17" eb="19">
      <t>イッシキ</t>
    </rPh>
    <phoneticPr fontId="1"/>
  </si>
  <si>
    <t>公益社団法人日本アイソトープ協会
東京都文京区本駒込2-28-45</t>
    <phoneticPr fontId="1"/>
  </si>
  <si>
    <t>医療用密封線源の購入に係る単価契約
一式</t>
    <rPh sb="0" eb="3">
      <t>イリョウヨウ</t>
    </rPh>
    <rPh sb="3" eb="5">
      <t>ミップウ</t>
    </rPh>
    <rPh sb="5" eb="7">
      <t>センゲン</t>
    </rPh>
    <phoneticPr fontId="1"/>
  </si>
  <si>
    <t>公益社団法人　日本アイソトープ協会</t>
    <phoneticPr fontId="1"/>
  </si>
  <si>
    <t>業務支援グループ</t>
  </si>
  <si>
    <t>当該品目を販売できる唯一の業者であり、他に対応できる者がいないため。</t>
  </si>
  <si>
    <t>象期間
　終了</t>
    <rPh sb="6" eb="8">
      <t>シュウリョウ</t>
    </rPh>
    <phoneticPr fontId="1"/>
  </si>
  <si>
    <t>契約件名</t>
    <rPh sb="0" eb="2">
      <t>ケイヤク</t>
    </rPh>
    <rPh sb="2" eb="4">
      <t>ケンメイ</t>
    </rPh>
    <phoneticPr fontId="1"/>
  </si>
  <si>
    <t>契約の相手方の名称</t>
    <rPh sb="0" eb="2">
      <t>ケイヤク</t>
    </rPh>
    <rPh sb="3" eb="6">
      <t>アイテガタ</t>
    </rPh>
    <rPh sb="7" eb="9">
      <t>メイショウ</t>
    </rPh>
    <phoneticPr fontId="1"/>
  </si>
  <si>
    <t>契約金額（円）
（税込）</t>
    <phoneticPr fontId="1"/>
  </si>
  <si>
    <t>担当部局名称</t>
    <rPh sb="0" eb="2">
      <t>タントウ</t>
    </rPh>
    <rPh sb="2" eb="4">
      <t>ブキョク</t>
    </rPh>
    <rPh sb="4" eb="6">
      <t>メイショウ</t>
    </rPh>
    <phoneticPr fontId="1"/>
  </si>
  <si>
    <t>契約相手方を決定した日</t>
    <rPh sb="0" eb="2">
      <t>ケイヤク</t>
    </rPh>
    <phoneticPr fontId="1"/>
  </si>
  <si>
    <t>契約件名
（賃貸及び購入の場合は数量を記載すること）</t>
    <rPh sb="0" eb="2">
      <t>ケイヤク</t>
    </rPh>
    <rPh sb="2" eb="4">
      <t>ケンメイ</t>
    </rPh>
    <rPh sb="6" eb="8">
      <t>チンタイ</t>
    </rPh>
    <rPh sb="8" eb="9">
      <t>オヨ</t>
    </rPh>
    <rPh sb="10" eb="12">
      <t>コウニュウ</t>
    </rPh>
    <rPh sb="13" eb="15">
      <t>バアイ</t>
    </rPh>
    <rPh sb="16" eb="18">
      <t>スウリョウ</t>
    </rPh>
    <rPh sb="19" eb="21">
      <t>キサイ</t>
    </rPh>
    <phoneticPr fontId="1"/>
  </si>
  <si>
    <r>
      <rPr>
        <sz val="12"/>
        <rFont val="ＭＳ ゴシック"/>
        <family val="3"/>
        <charset val="128"/>
      </rPr>
      <t>契約金額（円）
（税込）</t>
    </r>
    <r>
      <rPr>
        <sz val="12"/>
        <color indexed="10"/>
        <rFont val="ＭＳ ゴシック"/>
        <family val="3"/>
        <charset val="128"/>
      </rPr>
      <t xml:space="preserve">
</t>
    </r>
    <r>
      <rPr>
        <sz val="12"/>
        <rFont val="ＭＳ ゴシック"/>
        <family val="3"/>
        <charset val="128"/>
      </rPr>
      <t>単価契約は予定数量を乗じた総額　</t>
    </r>
    <phoneticPr fontId="1"/>
  </si>
  <si>
    <r>
      <t xml:space="preserve">契約の相手方の名称
</t>
    </r>
    <r>
      <rPr>
        <sz val="12"/>
        <color indexed="10"/>
        <rFont val="ＭＳ ゴシック"/>
        <family val="3"/>
        <charset val="128"/>
      </rPr>
      <t>（特定調達契約は住所も記載すること）</t>
    </r>
    <rPh sb="0" eb="2">
      <t>ケイヤク</t>
    </rPh>
    <rPh sb="3" eb="6">
      <t>アイテガタ</t>
    </rPh>
    <rPh sb="7" eb="9">
      <t>メイショウ</t>
    </rPh>
    <rPh sb="11" eb="13">
      <t>トクテイ</t>
    </rPh>
    <rPh sb="13" eb="15">
      <t>チョウタツ</t>
    </rPh>
    <rPh sb="15" eb="17">
      <t>ケイヤク</t>
    </rPh>
    <rPh sb="18" eb="20">
      <t>ジュウショ</t>
    </rPh>
    <rPh sb="21" eb="23">
      <t>キサイ</t>
    </rPh>
    <phoneticPr fontId="1"/>
  </si>
  <si>
    <t>担当部局名称
（特定調達契約は住所も記載すること）</t>
    <rPh sb="0" eb="2">
      <t>タントウ</t>
    </rPh>
    <rPh sb="2" eb="4">
      <t>ブキョク</t>
    </rPh>
    <rPh sb="4" eb="6">
      <t>メイショウ</t>
    </rPh>
    <rPh sb="8" eb="10">
      <t>トクテイ</t>
    </rPh>
    <rPh sb="10" eb="12">
      <t>チョウタツ</t>
    </rPh>
    <rPh sb="12" eb="14">
      <t>ケイヤク</t>
    </rPh>
    <rPh sb="15" eb="17">
      <t>ジュウショ</t>
    </rPh>
    <rPh sb="18" eb="20">
      <t>キサイ</t>
    </rPh>
    <phoneticPr fontId="1"/>
  </si>
  <si>
    <t>（特定調達契約）
随意契約</t>
    <rPh sb="1" eb="3">
      <t>トクテイ</t>
    </rPh>
    <rPh sb="3" eb="5">
      <t>チョウタツ</t>
    </rPh>
    <rPh sb="5" eb="7">
      <t>ケイヤク</t>
    </rPh>
    <rPh sb="9" eb="13">
      <t>ズイイケイヤク</t>
    </rPh>
    <phoneticPr fontId="1"/>
  </si>
  <si>
    <t>作成日：</t>
    <phoneticPr fontId="1"/>
  </si>
  <si>
    <r>
      <t xml:space="preserve">適用条項
契約事務取扱規程第19条
</t>
    </r>
    <r>
      <rPr>
        <sz val="12"/>
        <color indexed="10"/>
        <rFont val="ＭＳ ゴシック"/>
        <family val="3"/>
        <charset val="128"/>
      </rPr>
      <t>特定役務の調達手続の特例を定める規定　第13条</t>
    </r>
    <rPh sb="0" eb="2">
      <t>テキヨウ</t>
    </rPh>
    <rPh sb="2" eb="4">
      <t>ジョウコウ</t>
    </rPh>
    <rPh sb="18" eb="22">
      <t>トクテイエキム</t>
    </rPh>
    <rPh sb="23" eb="25">
      <t>チョウタツ</t>
    </rPh>
    <rPh sb="25" eb="27">
      <t>テツヅ</t>
    </rPh>
    <rPh sb="28" eb="30">
      <t>トクレイ</t>
    </rPh>
    <rPh sb="31" eb="32">
      <t>サダ</t>
    </rPh>
    <rPh sb="34" eb="36">
      <t>キテイ</t>
    </rPh>
    <rPh sb="37" eb="38">
      <t>ダイ</t>
    </rPh>
    <phoneticPr fontId="1"/>
  </si>
  <si>
    <t>大阪府立病院機構本部事務局業務支援ｸﾞﾙｰﾌﾟ大阪市中央区大手前3-1-69</t>
    <phoneticPr fontId="15"/>
  </si>
  <si>
    <t>公益社団法人日本アイソトープ協会
東京都文京区本駒込2-28-45</t>
    <phoneticPr fontId="15"/>
  </si>
  <si>
    <t>輸血用血液製剤の購入契約（単価契約）</t>
    <phoneticPr fontId="1"/>
  </si>
  <si>
    <t>放射性医薬品の購入契約（単価契約）</t>
    <phoneticPr fontId="1"/>
  </si>
  <si>
    <t>委託（設計業務）</t>
    <rPh sb="3" eb="7">
      <t>セッケイギョウム</t>
    </rPh>
    <phoneticPr fontId="1"/>
  </si>
  <si>
    <t>輸血用血液製剤の購入契約（単価契約）</t>
    <rPh sb="13" eb="17">
      <t>タンカケイヤク</t>
    </rPh>
    <phoneticPr fontId="5"/>
  </si>
  <si>
    <t>第４期病院経営システム構築等における開発監理等支援業務の契約</t>
  </si>
  <si>
    <t>本契約は前契約（病院経営システム構築における要求仕様策定等支援業務契約、H30.12/10契約）の継続事業であり、前契約受託者である本契約者は、当該システムの仕様内容、要求事項等の作成に携わった唯一の者であるため。</t>
  </si>
  <si>
    <t>大阪府立病院機構本部事務局人事ｸﾞﾙｰﾌﾟ
大阪市中央区大手前3-1-69</t>
  </si>
  <si>
    <t>随契記入シート</t>
    <phoneticPr fontId="1"/>
  </si>
  <si>
    <t>R1</t>
    <phoneticPr fontId="1"/>
  </si>
  <si>
    <t>R2</t>
    <phoneticPr fontId="1"/>
  </si>
  <si>
    <t>R3</t>
    <phoneticPr fontId="1"/>
  </si>
  <si>
    <t>年度</t>
    <rPh sb="0" eb="2">
      <t>ネンド</t>
    </rPh>
    <phoneticPr fontId="1"/>
  </si>
  <si>
    <t>R1</t>
    <phoneticPr fontId="1"/>
  </si>
  <si>
    <t>R2</t>
  </si>
  <si>
    <t>R3</t>
  </si>
  <si>
    <t>日本赤十字社近畿ブロック血液センター
大阪府茨木市彩都あさぎ7-5-17</t>
    <phoneticPr fontId="1"/>
  </si>
  <si>
    <t>公益社団法人日本アイソトープ協会
東京都文京区本駒込2-28-45</t>
    <phoneticPr fontId="1"/>
  </si>
  <si>
    <t>アビームコンサルティング株式会社
東京都千代田区丸の内1-4-1</t>
    <phoneticPr fontId="1"/>
  </si>
  <si>
    <t>日本赤十字社近畿ブロック血液センター
大阪府茨木市彩都あさぎ7-5-17</t>
    <phoneticPr fontId="15"/>
  </si>
  <si>
    <t>各センター</t>
    <rPh sb="0" eb="1">
      <t>カク</t>
    </rPh>
    <phoneticPr fontId="1"/>
  </si>
  <si>
    <t>大阪急性期・総合医療ｾﾝﾀ</t>
    <phoneticPr fontId="15"/>
  </si>
  <si>
    <t>大阪国際がんｾﾝﾀｰ</t>
    <phoneticPr fontId="15"/>
  </si>
  <si>
    <t>大阪精神医療ｾﾝﾀｰ</t>
    <phoneticPr fontId="15"/>
  </si>
  <si>
    <t>新しい随意契約公表シートの使用方法</t>
  </si>
  <si>
    <t>１　随契案件の情報を「随契記入シート」に記入（わかりやすいように特定調達案件は赤字にする。）</t>
  </si>
  <si>
    <t>不明なことや、非表示になった場合は、メンテナンスしますので業務支援Gまで記入シートに契約情報を追記の上送付ください。</t>
    <rPh sb="0" eb="2">
      <t>フメイ</t>
    </rPh>
    <rPh sb="7" eb="8">
      <t>ヒ</t>
    </rPh>
    <rPh sb="8" eb="10">
      <t>ヒョウジ</t>
    </rPh>
    <rPh sb="14" eb="16">
      <t>バアイ</t>
    </rPh>
    <rPh sb="29" eb="31">
      <t>ギョウム</t>
    </rPh>
    <rPh sb="31" eb="33">
      <t>シエン</t>
    </rPh>
    <rPh sb="36" eb="38">
      <t>キニュウ</t>
    </rPh>
    <rPh sb="42" eb="44">
      <t>ケイヤク</t>
    </rPh>
    <rPh sb="44" eb="46">
      <t>ジョウホウ</t>
    </rPh>
    <rPh sb="47" eb="49">
      <t>ツイキ</t>
    </rPh>
    <rPh sb="50" eb="51">
      <t>ウエ</t>
    </rPh>
    <rPh sb="51" eb="53">
      <t>ソウフ</t>
    </rPh>
    <phoneticPr fontId="1"/>
  </si>
  <si>
    <t>医療情報共有プラットフォーム構築Ⅰ期　基盤拡張</t>
    <phoneticPr fontId="1"/>
  </si>
  <si>
    <t>大阪府立病院機構本部事務局改革
大阪市中央区大手前3-1-69</t>
    <rPh sb="0" eb="2">
      <t>オオサカ</t>
    </rPh>
    <rPh sb="2" eb="4">
      <t>フリツ</t>
    </rPh>
    <rPh sb="4" eb="6">
      <t>ビョウイン</t>
    </rPh>
    <rPh sb="6" eb="8">
      <t>キコウ</t>
    </rPh>
    <rPh sb="8" eb="10">
      <t>ホンブ</t>
    </rPh>
    <rPh sb="10" eb="13">
      <t>ジムキョク</t>
    </rPh>
    <rPh sb="13" eb="15">
      <t>カイカク</t>
    </rPh>
    <rPh sb="16" eb="17">
      <t>シ</t>
    </rPh>
    <rPh sb="17" eb="19">
      <t>チュウオウ</t>
    </rPh>
    <rPh sb="19" eb="20">
      <t>ク</t>
    </rPh>
    <rPh sb="20" eb="23">
      <t>オオテマエ</t>
    </rPh>
    <rPh sb="23" eb="24">
      <t>３</t>
    </rPh>
    <rPh sb="24" eb="25">
      <t>－</t>
    </rPh>
    <phoneticPr fontId="1"/>
  </si>
  <si>
    <t>戸田建設株式会社　大阪支店</t>
    <rPh sb="0" eb="2">
      <t>トダ</t>
    </rPh>
    <rPh sb="2" eb="4">
      <t>ケンセツ</t>
    </rPh>
    <rPh sb="4" eb="8">
      <t>カブシキガイシャ</t>
    </rPh>
    <rPh sb="9" eb="11">
      <t>オオサカ</t>
    </rPh>
    <rPh sb="11" eb="13">
      <t>シテン</t>
    </rPh>
    <phoneticPr fontId="1"/>
  </si>
  <si>
    <t>大阪急性期・総合医療センター旧本部事務局棟他撤去工事</t>
    <rPh sb="0" eb="2">
      <t>オオサカ</t>
    </rPh>
    <rPh sb="2" eb="5">
      <t>キュウセイキ</t>
    </rPh>
    <rPh sb="6" eb="8">
      <t>ソウゴウ</t>
    </rPh>
    <rPh sb="8" eb="10">
      <t>イリョウ</t>
    </rPh>
    <rPh sb="14" eb="17">
      <t>キュウホンブ</t>
    </rPh>
    <rPh sb="17" eb="20">
      <t>ジムキョク</t>
    </rPh>
    <rPh sb="20" eb="21">
      <t>トウ</t>
    </rPh>
    <rPh sb="21" eb="22">
      <t>ホカ</t>
    </rPh>
    <rPh sb="22" eb="24">
      <t>テッキョ</t>
    </rPh>
    <rPh sb="24" eb="26">
      <t>コウジ</t>
    </rPh>
    <phoneticPr fontId="1"/>
  </si>
  <si>
    <t>新型コロナウィルス感染者が冬場にはさらに増加すると見込まれ、早急に大阪コロナ重症センターを設置をする必要があることから</t>
    <phoneticPr fontId="1"/>
  </si>
  <si>
    <t>株式会社きんでん</t>
    <rPh sb="0" eb="4">
      <t>カブシキガイシャ</t>
    </rPh>
    <phoneticPr fontId="1"/>
  </si>
  <si>
    <t>大阪急性期・総合医療センター旧本部事務局棟他設備撤去工事</t>
    <rPh sb="0" eb="2">
      <t>オオサカ</t>
    </rPh>
    <rPh sb="2" eb="5">
      <t>キュウセイキ</t>
    </rPh>
    <rPh sb="6" eb="8">
      <t>ソウゴウ</t>
    </rPh>
    <rPh sb="8" eb="10">
      <t>イリョウ</t>
    </rPh>
    <rPh sb="14" eb="17">
      <t>キュウホンブ</t>
    </rPh>
    <rPh sb="17" eb="20">
      <t>ジムキョク</t>
    </rPh>
    <rPh sb="20" eb="21">
      <t>トウ</t>
    </rPh>
    <rPh sb="21" eb="22">
      <t>ホカ</t>
    </rPh>
    <rPh sb="22" eb="24">
      <t>セツビ</t>
    </rPh>
    <rPh sb="24" eb="26">
      <t>テッキョ</t>
    </rPh>
    <rPh sb="26" eb="28">
      <t>コウジ</t>
    </rPh>
    <phoneticPr fontId="1"/>
  </si>
  <si>
    <t>労働者派遣契約</t>
  </si>
  <si>
    <t>パーソルテンプスタッフ（株）</t>
    <rPh sb="12" eb="13">
      <t>カブ</t>
    </rPh>
    <phoneticPr fontId="1"/>
  </si>
  <si>
    <t>人事グループ</t>
    <rPh sb="0" eb="2">
      <t>ジンジ</t>
    </rPh>
    <phoneticPr fontId="1"/>
  </si>
  <si>
    <t>職員の欠員代替として早急に対応する必要があることから</t>
    <rPh sb="0" eb="2">
      <t>ショクイン</t>
    </rPh>
    <rPh sb="3" eb="5">
      <t>ケツイン</t>
    </rPh>
    <rPh sb="5" eb="7">
      <t>ダイタイ</t>
    </rPh>
    <rPh sb="10" eb="12">
      <t>ソウキュウ</t>
    </rPh>
    <rPh sb="13" eb="15">
      <t>タイオウ</t>
    </rPh>
    <rPh sb="17" eb="19">
      <t>ヒツヨウ</t>
    </rPh>
    <phoneticPr fontId="1"/>
  </si>
  <si>
    <t>大阪府立病院機構における会計監査人業務</t>
  </si>
  <si>
    <t>有限責任　あずさ監査法人</t>
    <rPh sb="8" eb="10">
      <t>カンサ</t>
    </rPh>
    <rPh sb="10" eb="12">
      <t>ホウジン</t>
    </rPh>
    <phoneticPr fontId="1"/>
  </si>
  <si>
    <t>財産経理グループ</t>
    <rPh sb="0" eb="2">
      <t>ザイサン</t>
    </rPh>
    <rPh sb="2" eb="4">
      <t>ケイリ</t>
    </rPh>
    <phoneticPr fontId="1"/>
  </si>
  <si>
    <t>地方独立行政法人法第36条の規定により、設立団体の長が選任した者と契約</t>
    <rPh sb="0" eb="2">
      <t>チホウ</t>
    </rPh>
    <rPh sb="2" eb="4">
      <t>ドクリツ</t>
    </rPh>
    <rPh sb="4" eb="6">
      <t>ギョウセイ</t>
    </rPh>
    <rPh sb="6" eb="8">
      <t>ホウジン</t>
    </rPh>
    <rPh sb="8" eb="9">
      <t>ホウ</t>
    </rPh>
    <rPh sb="9" eb="10">
      <t>ダイ</t>
    </rPh>
    <rPh sb="12" eb="13">
      <t>ジョウ</t>
    </rPh>
    <rPh sb="14" eb="16">
      <t>キテイ</t>
    </rPh>
    <rPh sb="20" eb="22">
      <t>セツリツ</t>
    </rPh>
    <rPh sb="22" eb="24">
      <t>ダンタイ</t>
    </rPh>
    <rPh sb="25" eb="26">
      <t>チョウ</t>
    </rPh>
    <rPh sb="27" eb="29">
      <t>センニン</t>
    </rPh>
    <rPh sb="31" eb="32">
      <t>モノ</t>
    </rPh>
    <rPh sb="33" eb="35">
      <t>ケイヤク</t>
    </rPh>
    <phoneticPr fontId="1"/>
  </si>
  <si>
    <t>地方独立行政法人大阪府立病院機構大阪急性期・総合医療センター外２件劣化度調査及び保全計画策定業務</t>
  </si>
  <si>
    <t>日建設計コンストラクション・マネジメント株式会社</t>
    <rPh sb="0" eb="2">
      <t>ニッケン</t>
    </rPh>
    <rPh sb="2" eb="4">
      <t>セッケイ</t>
    </rPh>
    <rPh sb="20" eb="24">
      <t>カブシキガイシャ</t>
    </rPh>
    <phoneticPr fontId="1"/>
  </si>
  <si>
    <t>業務の内容と一部重複し関連する業務を実施しており迅速かつ期間の短縮に加え円滑な実施を確保する上で有利と認められるため</t>
    <rPh sb="46" eb="47">
      <t>ウエ</t>
    </rPh>
    <rPh sb="48" eb="50">
      <t>ユウリ</t>
    </rPh>
    <rPh sb="51" eb="52">
      <t>ミト</t>
    </rPh>
    <phoneticPr fontId="1"/>
  </si>
  <si>
    <t>医療情報共有プラットフォーム構築Ⅰ期　令和２年度下期１２月システム改良対応（会員登録フロー見直し）契約</t>
  </si>
  <si>
    <t>株式会社システム計画研究所</t>
    <rPh sb="0" eb="4">
      <t>カブシキガイシャ</t>
    </rPh>
    <rPh sb="8" eb="10">
      <t>ケイカク</t>
    </rPh>
    <rPh sb="10" eb="13">
      <t>ケンキュウショ</t>
    </rPh>
    <phoneticPr fontId="1"/>
  </si>
  <si>
    <t>経営企画グループ</t>
    <rPh sb="0" eb="4">
      <t>ケイエイキカク</t>
    </rPh>
    <phoneticPr fontId="1"/>
  </si>
  <si>
    <t>既に契約した業務と密接不可分の関係にあり、本業務を円滑に遂行できる唯一の事業者であるため</t>
  </si>
  <si>
    <t>医療用密封線源の購入契約（単価契約）</t>
    <rPh sb="0" eb="3">
      <t>イリョウヨウ</t>
    </rPh>
    <rPh sb="3" eb="5">
      <t>ミップウ</t>
    </rPh>
    <rPh sb="5" eb="7">
      <t>センゲン</t>
    </rPh>
    <phoneticPr fontId="1"/>
  </si>
  <si>
    <t>公益社団法人　日本アイソトープ協会</t>
  </si>
  <si>
    <t>労働者派遣契約</t>
    <rPh sb="0" eb="3">
      <t>ロウドウシャ</t>
    </rPh>
    <rPh sb="3" eb="5">
      <t>ハケン</t>
    </rPh>
    <rPh sb="5" eb="7">
      <t>ケイヤク</t>
    </rPh>
    <phoneticPr fontId="1"/>
  </si>
  <si>
    <t>（㈱）マイナビ大阪支社</t>
    <rPh sb="7" eb="9">
      <t>オオサカ</t>
    </rPh>
    <rPh sb="9" eb="11">
      <t>シシャ</t>
    </rPh>
    <phoneticPr fontId="1"/>
  </si>
  <si>
    <t>物品管理システム導入業務</t>
    <rPh sb="0" eb="2">
      <t>ブッピン</t>
    </rPh>
    <rPh sb="2" eb="4">
      <t>カンリ</t>
    </rPh>
    <rPh sb="8" eb="10">
      <t>ドウニュウ</t>
    </rPh>
    <rPh sb="10" eb="12">
      <t>ギョウム</t>
    </rPh>
    <phoneticPr fontId="1"/>
  </si>
  <si>
    <t>株式会社　ネットレックス</t>
    <rPh sb="0" eb="4">
      <t>カブシキガイシャ</t>
    </rPh>
    <phoneticPr fontId="1"/>
  </si>
  <si>
    <t>R1</t>
    <phoneticPr fontId="1"/>
  </si>
  <si>
    <r>
      <t>契約対
開始</t>
    </r>
    <r>
      <rPr>
        <sz val="12"/>
        <color theme="0"/>
        <rFont val="ＭＳ ゴシック"/>
        <family val="3"/>
        <charset val="128"/>
      </rPr>
      <t>空　</t>
    </r>
    <r>
      <rPr>
        <sz val="12"/>
        <rFont val="ＭＳ ゴシック"/>
        <family val="3"/>
        <charset val="128"/>
      </rPr>
      <t>　　　　　　</t>
    </r>
    <rPh sb="0" eb="2">
      <t>ケイヤク</t>
    </rPh>
    <rPh sb="2" eb="3">
      <t>タイ</t>
    </rPh>
    <rPh sb="5" eb="7">
      <t>カイシ</t>
    </rPh>
    <rPh sb="7" eb="8">
      <t>クウ</t>
    </rPh>
    <phoneticPr fontId="1"/>
  </si>
  <si>
    <t>委託</t>
    <phoneticPr fontId="1"/>
  </si>
  <si>
    <t>購入</t>
    <rPh sb="0" eb="2">
      <t>コウニュウ</t>
    </rPh>
    <phoneticPr fontId="1"/>
  </si>
  <si>
    <t>賃貸</t>
    <rPh sb="0" eb="2">
      <t>チンタイ</t>
    </rPh>
    <phoneticPr fontId="1"/>
  </si>
  <si>
    <t>特定役務の調達手続の特例を定める規定　第13条第３号</t>
    <phoneticPr fontId="1"/>
  </si>
  <si>
    <t xml:space="preserve"> 特定役務の調達手続の特例を定める規定　第13条第４号</t>
    <phoneticPr fontId="1"/>
  </si>
  <si>
    <t>契約事務取扱規程
第19条第1項第2号</t>
    <phoneticPr fontId="1"/>
  </si>
  <si>
    <t>契約事務取扱規程
第19条第1項第6号</t>
    <phoneticPr fontId="1"/>
  </si>
  <si>
    <t xml:space="preserve"> 随意契約情報一覧</t>
    <phoneticPr fontId="1"/>
  </si>
  <si>
    <t>契約事務取扱規程
第19条第1項第5号</t>
    <phoneticPr fontId="1"/>
  </si>
  <si>
    <t>株式会社システム計画研究所
東京都渋谷区桜丘町18番6号　日本会館</t>
    <rPh sb="14" eb="17">
      <t>トウキョウト</t>
    </rPh>
    <rPh sb="17" eb="20">
      <t>シブヤク</t>
    </rPh>
    <rPh sb="20" eb="22">
      <t>サクラガオカ</t>
    </rPh>
    <rPh sb="22" eb="23">
      <t>チョウ</t>
    </rPh>
    <rPh sb="25" eb="26">
      <t>バン</t>
    </rPh>
    <rPh sb="27" eb="28">
      <t>ゴウ</t>
    </rPh>
    <rPh sb="29" eb="33">
      <t>ニホンカイカン</t>
    </rPh>
    <phoneticPr fontId="1"/>
  </si>
  <si>
    <t>大阪はびきの精神医療ｾﾝﾀｰ</t>
    <phoneticPr fontId="15"/>
  </si>
  <si>
    <t>大阪母子医療センター</t>
    <rPh sb="0" eb="2">
      <t>オオサカ</t>
    </rPh>
    <rPh sb="2" eb="4">
      <t>ボシ</t>
    </rPh>
    <rPh sb="4" eb="6">
      <t>イリョウ</t>
    </rPh>
    <phoneticPr fontId="1"/>
  </si>
  <si>
    <t>機構本部事務局</t>
    <rPh sb="0" eb="7">
      <t>キコウホンブジムキョク</t>
    </rPh>
    <phoneticPr fontId="1"/>
  </si>
  <si>
    <t>特定調達契約は記載必須
入札日又は契約相手方を決定した日</t>
    <rPh sb="9" eb="11">
      <t>ヒッスウ</t>
    </rPh>
    <rPh sb="15" eb="16">
      <t>マタ</t>
    </rPh>
    <rPh sb="17" eb="19">
      <t>ケイヤク</t>
    </rPh>
    <phoneticPr fontId="1"/>
  </si>
  <si>
    <t>適用条項</t>
    <rPh sb="0" eb="2">
      <t>テキヨウ</t>
    </rPh>
    <rPh sb="2" eb="4">
      <t>ジョウコウ</t>
    </rPh>
    <phoneticPr fontId="1"/>
  </si>
  <si>
    <t>２　記入後、「（記入しないこと　公表用）」のシートの「備考（契約手続き）」のフィルターを選択し、「特定調達契約、随意契約、公募型プロポーザル」にチェックして「0表示」を消してください。</t>
    <rPh sb="56" eb="60">
      <t>ズイイケイヤク</t>
    </rPh>
    <rPh sb="61" eb="64">
      <t>コウボガタ</t>
    </rPh>
    <rPh sb="80" eb="82">
      <t>ヒョウジ</t>
    </rPh>
    <rPh sb="84" eb="85">
      <t>ケ</t>
    </rPh>
    <phoneticPr fontId="1"/>
  </si>
  <si>
    <t>３　随契記入シートを非表示にして、シート名の「（記入しないこと　公表用）」を削除する。</t>
    <phoneticPr fontId="1"/>
  </si>
  <si>
    <t>注意：記入を増やした場合は、「（記入しないこと　公表用）」の「備考（契約手続き）」のフィルターを選択し、（すべて選択）にチェックをかけてからもう一度「特定調達契約、随意契約、公募型プロポーザル」のみにチェックをすると対象案件が表示されます。。</t>
    <rPh sb="3" eb="5">
      <t>キニュウ</t>
    </rPh>
    <rPh sb="6" eb="7">
      <t>フ</t>
    </rPh>
    <rPh sb="10" eb="12">
      <t>バアイ</t>
    </rPh>
    <rPh sb="108" eb="112">
      <t>タイショウアンケン</t>
    </rPh>
    <rPh sb="113" eb="115">
      <t>ヒョウジ</t>
    </rPh>
    <phoneticPr fontId="1"/>
  </si>
  <si>
    <t>電子決裁システム構築及び運用に関わる業務</t>
    <phoneticPr fontId="1"/>
  </si>
  <si>
    <t xml:space="preserve"> 特定役務の調達手続の特例を定める規定　第13条第１号</t>
    <phoneticPr fontId="1"/>
  </si>
  <si>
    <t>再度の入札をしても落札者がなかったため。</t>
    <rPh sb="0" eb="2">
      <t>サイド</t>
    </rPh>
    <rPh sb="3" eb="5">
      <t>ニュウサツ</t>
    </rPh>
    <rPh sb="9" eb="12">
      <t>ラクサツシャ</t>
    </rPh>
    <phoneticPr fontId="1"/>
  </si>
  <si>
    <t>既に契約した業務と密接不可分の関係にあり、本業務を円滑に遂行できる唯一の事業者であるため。</t>
    <phoneticPr fontId="1"/>
  </si>
  <si>
    <t xml:space="preserve">三菱総研ＤＣＳ株式会社　西日本支社
大阪市中央区西心斎橋2-1-3 </t>
    <phoneticPr fontId="1"/>
  </si>
  <si>
    <t>契約対
開始</t>
    <rPh sb="0" eb="2">
      <t>ケイヤク</t>
    </rPh>
    <rPh sb="2" eb="3">
      <t>タイ</t>
    </rPh>
    <rPh sb="5" eb="7">
      <t>カイシ</t>
    </rPh>
    <phoneticPr fontId="1"/>
  </si>
  <si>
    <t>象期間
終了</t>
    <rPh sb="5" eb="7">
      <t>シュウリョウ</t>
    </rPh>
    <phoneticPr fontId="1"/>
  </si>
  <si>
    <t>有限責任　あずさ監査法人</t>
  </si>
  <si>
    <t>経営戦略グループ</t>
    <rPh sb="0" eb="4">
      <t>ケイエイセンリャク</t>
    </rPh>
    <phoneticPr fontId="1"/>
  </si>
  <si>
    <t>契約事務取扱規程
第19条第1項第2号</t>
  </si>
  <si>
    <t>地方独立行政法人法第36条の規定により、設立団体の長が選任した者と契約</t>
  </si>
  <si>
    <t>購入</t>
  </si>
  <si>
    <t>医療情報共有プラットフォーム構築Ⅰ期　令和３年度下期11月システム改良対応（事業会計管理の精度向上）</t>
  </si>
  <si>
    <t>株式会社システム計画研究所
東京都渋谷区桜丘町18番6号　日本会館</t>
  </si>
  <si>
    <t>大阪府立病院機構本部事務局改革</t>
  </si>
  <si>
    <t>既に契約した業務と密接不可分の関係にあり、本業務を円滑に遂行できる唯一の事業者であるため。</t>
  </si>
  <si>
    <t>随意契約</t>
  </si>
  <si>
    <t>R4</t>
  </si>
  <si>
    <t>輸血用血液製剤の購入に係る単価契約
一式</t>
  </si>
  <si>
    <t>日本赤十字社近畿ブロック血液センター
大阪府茨木市彩都あさぎ7-5-17</t>
  </si>
  <si>
    <t>大阪府立病院機構本部事務局業務支援・改革ｸﾞﾙｰﾌﾟ大阪市中央区大手前3-1-69</t>
  </si>
  <si>
    <t>特定役務の調達手続の特例を定める規定　第13条第３号</t>
  </si>
  <si>
    <t>（特定調達契約）
随意契約</t>
  </si>
  <si>
    <t>放射性医薬品の購入に係る単価契約
一式</t>
  </si>
  <si>
    <t>公益社団法人日本アイソトープ協会
東京都文京区本駒込2-28-45</t>
  </si>
  <si>
    <t>医療用密封線源の購入に係る単価契約
一式</t>
  </si>
  <si>
    <t>業務支援・改革グループ</t>
  </si>
  <si>
    <t>Medical Gate令和４・５年度サポートセンター契約</t>
  </si>
  <si>
    <t>SCSKサービスウェア株式会社</t>
  </si>
  <si>
    <t>契約事務取扱規程
第19条第1項第5号</t>
  </si>
  <si>
    <t>サポートセンター業務の担当職員の不在という急迫を要する状況が生じたため。</t>
  </si>
  <si>
    <t>Ｍｅｄｉｃａｌ　Ｇａｔｅ令和４年度上期システム改良対応（がんＣ・はびきのＣ）</t>
  </si>
  <si>
    <t>株式会社システム計画研究所</t>
    <phoneticPr fontId="1"/>
  </si>
  <si>
    <t>R4</t>
    <phoneticPr fontId="1"/>
  </si>
  <si>
    <t>Medical Gateハードウエア・ソフトウエア１年保守延長に対応するための業務</t>
    <phoneticPr fontId="1"/>
  </si>
  <si>
    <t>有限責任　あずさ監査法人</t>
    <rPh sb="0" eb="4">
      <t>ユウゲンセキニン</t>
    </rPh>
    <rPh sb="8" eb="12">
      <t>カンサホウジン</t>
    </rPh>
    <phoneticPr fontId="1"/>
  </si>
  <si>
    <t>地方独立行政法人法第36条の規定により、設立団体の長が選任した者と契約</t>
    <rPh sb="0" eb="2">
      <t>チホウ</t>
    </rPh>
    <rPh sb="2" eb="4">
      <t>ドクリツ</t>
    </rPh>
    <rPh sb="4" eb="6">
      <t>ギョウセイ</t>
    </rPh>
    <rPh sb="6" eb="8">
      <t>ホウジン</t>
    </rPh>
    <rPh sb="8" eb="9">
      <t>ホウ</t>
    </rPh>
    <rPh sb="9" eb="10">
      <t>ダイ</t>
    </rPh>
    <rPh sb="12" eb="13">
      <t>ジョウ</t>
    </rPh>
    <rPh sb="14" eb="16">
      <t>キテイ</t>
    </rPh>
    <rPh sb="20" eb="22">
      <t>セツリツ</t>
    </rPh>
    <rPh sb="22" eb="24">
      <t>ダンタイ</t>
    </rPh>
    <rPh sb="25" eb="26">
      <t>チョウ</t>
    </rPh>
    <rPh sb="27" eb="29">
      <t>センニン</t>
    </rPh>
    <rPh sb="31" eb="32">
      <t>モノ</t>
    </rPh>
    <rPh sb="33" eb="35">
      <t>ケイヤク</t>
    </rPh>
    <phoneticPr fontId="2"/>
  </si>
  <si>
    <t>株式会社システム計画研究所
東京都渋谷区桜丘町18番6号　日本会館</t>
    <phoneticPr fontId="1"/>
  </si>
  <si>
    <t>サイバー保険</t>
    <rPh sb="4" eb="6">
      <t>ホケン</t>
    </rPh>
    <phoneticPr fontId="1"/>
  </si>
  <si>
    <t>社会保険労務士法人淀川労務協会</t>
    <rPh sb="0" eb="9">
      <t>シャカイホケンロウムシホウジン</t>
    </rPh>
    <rPh sb="9" eb="11">
      <t>ヨドガワ</t>
    </rPh>
    <rPh sb="11" eb="13">
      <t>ロウム</t>
    </rPh>
    <rPh sb="13" eb="15">
      <t>キョウカイ</t>
    </rPh>
    <phoneticPr fontId="1"/>
  </si>
  <si>
    <t>4,727,640
（税抜）</t>
    <rPh sb="11" eb="13">
      <t>ゼイヌ</t>
    </rPh>
    <phoneticPr fontId="1"/>
  </si>
  <si>
    <t>サイバーセキュリティ安全性確認調査業務</t>
    <phoneticPr fontId="1"/>
  </si>
  <si>
    <t>一般社団法人ソフトウェア協会
東京都港区赤坂一丁目３番６号赤坂グレースビル</t>
    <rPh sb="0" eb="2">
      <t>イッパン</t>
    </rPh>
    <rPh sb="2" eb="4">
      <t>シャダン</t>
    </rPh>
    <rPh sb="4" eb="6">
      <t>ホウジン</t>
    </rPh>
    <rPh sb="12" eb="14">
      <t>キョウカイ</t>
    </rPh>
    <phoneticPr fontId="1"/>
  </si>
  <si>
    <t>令和5年度における地方独立行政法人大阪府立病院機構職員に係る社会保険労務士業務</t>
  </si>
  <si>
    <t>R5</t>
    <phoneticPr fontId="1"/>
  </si>
  <si>
    <t>R5</t>
  </si>
  <si>
    <t>Medical Gate令和5年度アプリ保守契約</t>
  </si>
  <si>
    <t>株式会社システム計画研究所</t>
  </si>
  <si>
    <t>機構本部事務局</t>
  </si>
  <si>
    <t>大阪府立病院機構本部事務局改革
大阪市中央区大手前3-1-69</t>
  </si>
  <si>
    <t>Medical Gateソフトウエア１年保守延長に対応するための業務</t>
  </si>
  <si>
    <t>契約事務取扱規程
第19条第1項第２号</t>
  </si>
  <si>
    <t>セキュリティコンサルティング業務</t>
  </si>
  <si>
    <t xml:space="preserve">ネットワンシステムズ株式会社
東京都千代田区丸の内二丁目7番2号JPタワー
</t>
    <rPh sb="15" eb="18">
      <t>トウキョウト</t>
    </rPh>
    <rPh sb="18" eb="21">
      <t>チヨダ</t>
    </rPh>
    <rPh sb="21" eb="22">
      <t>ク</t>
    </rPh>
    <rPh sb="22" eb="23">
      <t>マル</t>
    </rPh>
    <rPh sb="24" eb="25">
      <t>ウチ</t>
    </rPh>
    <rPh sb="25" eb="26">
      <t>2</t>
    </rPh>
    <rPh sb="26" eb="28">
      <t>チョウメ</t>
    </rPh>
    <rPh sb="29" eb="30">
      <t>バン</t>
    </rPh>
    <rPh sb="31" eb="32">
      <t>ゴウ</t>
    </rPh>
    <phoneticPr fontId="1"/>
  </si>
  <si>
    <t>事務取扱規程第19条第１項第２号</t>
  </si>
  <si>
    <t>本業務は、大阪急性期・総合医療センターで発生したセキュリティインシデントの対応を踏まえ、セキュリティポリシーを策定するものであり、同センターでセキュリティ強化業務を遂行していた事業者である同社をおいて他にないため。</t>
    <rPh sb="0" eb="3">
      <t>ホンギョウム</t>
    </rPh>
    <rPh sb="5" eb="19">
      <t>オオサカ</t>
    </rPh>
    <rPh sb="20" eb="22">
      <t>ハッセイ</t>
    </rPh>
    <rPh sb="37" eb="39">
      <t>タイオウ</t>
    </rPh>
    <rPh sb="40" eb="41">
      <t>フ</t>
    </rPh>
    <rPh sb="55" eb="57">
      <t>サクテイ</t>
    </rPh>
    <rPh sb="65" eb="66">
      <t>ドウ</t>
    </rPh>
    <rPh sb="77" eb="79">
      <t>キョウカ</t>
    </rPh>
    <rPh sb="79" eb="81">
      <t>ギョウム</t>
    </rPh>
    <rPh sb="82" eb="84">
      <t>スイコウ</t>
    </rPh>
    <rPh sb="88" eb="90">
      <t>ジギョウ</t>
    </rPh>
    <rPh sb="90" eb="91">
      <t>シャ</t>
    </rPh>
    <rPh sb="94" eb="96">
      <t>ドウシャ</t>
    </rPh>
    <rPh sb="100" eb="101">
      <t>ホカ</t>
    </rPh>
    <phoneticPr fontId="1"/>
  </si>
  <si>
    <t>病院経営システム保守運用支援業務</t>
    <rPh sb="0" eb="4">
      <t>ビョウインケイエイ</t>
    </rPh>
    <rPh sb="8" eb="12">
      <t>ホシュウンヨウ</t>
    </rPh>
    <rPh sb="12" eb="14">
      <t>シエン</t>
    </rPh>
    <rPh sb="14" eb="16">
      <t>ギョウム</t>
    </rPh>
    <phoneticPr fontId="1"/>
  </si>
  <si>
    <t>株式会社享成システムエンジニアリング
大阪府大阪市西区京堀町一丁目3番3号　肥後橋パークビル5階</t>
    <rPh sb="0" eb="2">
      <t>カブシキ</t>
    </rPh>
    <rPh sb="2" eb="4">
      <t>カイシャ</t>
    </rPh>
    <rPh sb="4" eb="5">
      <t>キョウ</t>
    </rPh>
    <rPh sb="5" eb="6">
      <t>ナリ</t>
    </rPh>
    <rPh sb="19" eb="22">
      <t>オオサカフ</t>
    </rPh>
    <rPh sb="22" eb="25">
      <t>オオサカシ</t>
    </rPh>
    <rPh sb="25" eb="27">
      <t>ニシク</t>
    </rPh>
    <rPh sb="27" eb="30">
      <t>キョウホリマチ</t>
    </rPh>
    <rPh sb="30" eb="31">
      <t>1</t>
    </rPh>
    <rPh sb="31" eb="33">
      <t>チョウメ</t>
    </rPh>
    <rPh sb="34" eb="35">
      <t>バン</t>
    </rPh>
    <rPh sb="36" eb="37">
      <t>ゴウ</t>
    </rPh>
    <rPh sb="38" eb="41">
      <t>ヒゴバシ</t>
    </rPh>
    <rPh sb="47" eb="48">
      <t>カイ</t>
    </rPh>
    <phoneticPr fontId="1"/>
  </si>
  <si>
    <t>事務取扱規程第19条第１項第６号</t>
  </si>
  <si>
    <t>病院経営システムと関連する他システムの保守運用支援業務を遂行している事業者に、本業務を委託することが効率的かつ低廉であるため。</t>
    <rPh sb="0" eb="2">
      <t>ビョウイン</t>
    </rPh>
    <rPh sb="2" eb="4">
      <t>ケイエイ</t>
    </rPh>
    <rPh sb="9" eb="11">
      <t>カンレン</t>
    </rPh>
    <rPh sb="13" eb="14">
      <t>タ</t>
    </rPh>
    <rPh sb="19" eb="23">
      <t>ホシュウンヨウ</t>
    </rPh>
    <rPh sb="23" eb="25">
      <t>シエン</t>
    </rPh>
    <rPh sb="25" eb="27">
      <t>ギョウム</t>
    </rPh>
    <rPh sb="28" eb="30">
      <t>スイコウ</t>
    </rPh>
    <rPh sb="34" eb="37">
      <t>ジギョウシャ</t>
    </rPh>
    <rPh sb="39" eb="42">
      <t>ホンギョウム</t>
    </rPh>
    <rPh sb="43" eb="45">
      <t>イタク</t>
    </rPh>
    <rPh sb="50" eb="53">
      <t>コウリツテキ</t>
    </rPh>
    <rPh sb="55" eb="57">
      <t>テイレン</t>
    </rPh>
    <phoneticPr fontId="1"/>
  </si>
  <si>
    <t>第４期病院経営システム構築及び運用に関わる業務委託</t>
  </si>
  <si>
    <t>三菱総研ＤＣＳ株式会社</t>
  </si>
  <si>
    <t>財務会計　2022年度要望対応</t>
    <rPh sb="0" eb="2">
      <t>ザイム</t>
    </rPh>
    <rPh sb="2" eb="4">
      <t>カイケイ</t>
    </rPh>
    <rPh sb="9" eb="11">
      <t>ネンド</t>
    </rPh>
    <rPh sb="11" eb="13">
      <t>ヨウボウ</t>
    </rPh>
    <rPh sb="13" eb="15">
      <t>タイオウ</t>
    </rPh>
    <phoneticPr fontId="1"/>
  </si>
  <si>
    <t>三菱総研DCS株式会社</t>
    <rPh sb="0" eb="4">
      <t>ミツビシソウケン</t>
    </rPh>
    <rPh sb="7" eb="11">
      <t>カブシキカイシャ</t>
    </rPh>
    <phoneticPr fontId="1"/>
  </si>
  <si>
    <t>契約事務取扱規程第19条第1項第2号</t>
    <rPh sb="12" eb="13">
      <t>ダイ</t>
    </rPh>
    <rPh sb="14" eb="15">
      <t>コウ</t>
    </rPh>
    <rPh sb="15" eb="16">
      <t>ダイ</t>
    </rPh>
    <rPh sb="17" eb="18">
      <t>ゴウ</t>
    </rPh>
    <phoneticPr fontId="1"/>
  </si>
  <si>
    <t>大阪府立病院機構本部事務局業務支援・改革グループ
大阪市中央区大手前3-1-69</t>
    <rPh sb="13" eb="17">
      <t>ギョウムシエン</t>
    </rPh>
    <phoneticPr fontId="1"/>
  </si>
  <si>
    <t>株式会社享成システムエンジニアリング</t>
    <rPh sb="4" eb="6">
      <t>キョウナリ</t>
    </rPh>
    <phoneticPr fontId="1"/>
  </si>
  <si>
    <t>当該事業者は、本委託事業を適切に遂行しておりシステムエンジニア職の市場の需給の逼迫状況を踏まえると、引き続き、同社と契約することが競争入札によって得られる価格上の利益が入札に要する経費と比較して得失相償わないと認められるため。</t>
    <rPh sb="0" eb="2">
      <t>トウガイ</t>
    </rPh>
    <rPh sb="2" eb="5">
      <t>ジギョウシャ</t>
    </rPh>
    <rPh sb="7" eb="10">
      <t>ホンイタク</t>
    </rPh>
    <rPh sb="10" eb="12">
      <t>ジギョウ</t>
    </rPh>
    <rPh sb="13" eb="15">
      <t>テキセツ</t>
    </rPh>
    <rPh sb="16" eb="18">
      <t>スイコウ</t>
    </rPh>
    <rPh sb="31" eb="32">
      <t>ショク</t>
    </rPh>
    <rPh sb="33" eb="35">
      <t>イチバ</t>
    </rPh>
    <rPh sb="36" eb="38">
      <t>ジュキュウ</t>
    </rPh>
    <rPh sb="39" eb="41">
      <t>ヒッパク</t>
    </rPh>
    <rPh sb="41" eb="43">
      <t>ジョウキョウ</t>
    </rPh>
    <rPh sb="44" eb="45">
      <t>フ</t>
    </rPh>
    <rPh sb="50" eb="51">
      <t>ヒ</t>
    </rPh>
    <rPh sb="52" eb="53">
      <t>ツヅ</t>
    </rPh>
    <rPh sb="55" eb="57">
      <t>ドウシャ</t>
    </rPh>
    <rPh sb="58" eb="60">
      <t>ケイヤク</t>
    </rPh>
    <rPh sb="65" eb="67">
      <t>キョウソウ</t>
    </rPh>
    <rPh sb="67" eb="69">
      <t>ニュウサツ</t>
    </rPh>
    <rPh sb="73" eb="74">
      <t>エ</t>
    </rPh>
    <rPh sb="77" eb="80">
      <t>カカクジョウ</t>
    </rPh>
    <rPh sb="81" eb="83">
      <t>リエキ</t>
    </rPh>
    <rPh sb="84" eb="86">
      <t>ニュウサツ</t>
    </rPh>
    <rPh sb="87" eb="88">
      <t>ヨウ</t>
    </rPh>
    <rPh sb="90" eb="92">
      <t>ケイヒ</t>
    </rPh>
    <rPh sb="93" eb="95">
      <t>ヒカク</t>
    </rPh>
    <rPh sb="99" eb="101">
      <t>アイツグナ</t>
    </rPh>
    <rPh sb="105" eb="106">
      <t>ミト</t>
    </rPh>
    <phoneticPr fontId="1"/>
  </si>
  <si>
    <t>Ｍｅｄｉｃａｌ Ｇａｔｅはびきのセンター及び急性期センターの処方データ連携における院外処方箋のＰＤＦ出力対応</t>
  </si>
  <si>
    <t>R6</t>
    <phoneticPr fontId="1"/>
  </si>
  <si>
    <t>Medical Gate令和６年度アプリ保守業務</t>
    <phoneticPr fontId="1"/>
  </si>
  <si>
    <t>契約事務取扱規程第19条第1項第2号</t>
    <phoneticPr fontId="1"/>
  </si>
  <si>
    <t>病院経営システム令和６年度上期保守運用支援業務</t>
    <phoneticPr fontId="1"/>
  </si>
  <si>
    <t>契約事務取扱規程第19条第1項第6号</t>
    <phoneticPr fontId="1"/>
  </si>
  <si>
    <t>大阪府立病院機構の第５期病院経営システム構築の再検討における要求仕様策定等支援業務</t>
    <phoneticPr fontId="1"/>
  </si>
  <si>
    <t>アビームコンサルティング株式会社
東京都千代田区八重洲二丁目２番１号</t>
    <rPh sb="12" eb="16">
      <t>カブシキガイシャ</t>
    </rPh>
    <phoneticPr fontId="1"/>
  </si>
  <si>
    <t>大阪府立病院機構本部事務局業務支援・改革グループ
大阪市中央区大手前3-1-69</t>
    <rPh sb="13" eb="15">
      <t>ギョウム</t>
    </rPh>
    <rPh sb="15" eb="17">
      <t>シエン</t>
    </rPh>
    <phoneticPr fontId="1"/>
  </si>
  <si>
    <t xml:space="preserve"> 特定役務の調達手続の特例を定める規程第13条第８号</t>
    <rPh sb="17" eb="19">
      <t>キテイ</t>
    </rPh>
    <phoneticPr fontId="1"/>
  </si>
  <si>
    <t>限られた期間の中で業務を完了させなければならないという、緊急の必要により競争に付することができないため</t>
    <phoneticPr fontId="1"/>
  </si>
  <si>
    <t>物品管理システムの導入と保守運用業務</t>
    <rPh sb="0" eb="4">
      <t>ブッピンカンリ</t>
    </rPh>
    <rPh sb="9" eb="11">
      <t>ドウニュウ</t>
    </rPh>
    <rPh sb="12" eb="18">
      <t>ホシュウンヨウギョウム</t>
    </rPh>
    <phoneticPr fontId="1"/>
  </si>
  <si>
    <t>株式会社コンビベース</t>
    <rPh sb="0" eb="4">
      <t>カブシキガイシャ</t>
    </rPh>
    <phoneticPr fontId="1"/>
  </si>
  <si>
    <t>契約事務取扱規程第19条第1項第2号</t>
    <rPh sb="17" eb="18">
      <t>ゴウ</t>
    </rPh>
    <phoneticPr fontId="1"/>
  </si>
  <si>
    <t>プロポーザル方式の公募により契約相手方を特定しているため</t>
    <phoneticPr fontId="1"/>
  </si>
  <si>
    <t>病院経営システム令和６年度下期保守運用支援業務</t>
    <rPh sb="13" eb="14">
      <t>シタ</t>
    </rPh>
    <phoneticPr fontId="1"/>
  </si>
  <si>
    <t>契約事務取扱規程第19条第1項第6号</t>
  </si>
  <si>
    <t>当該事業者は、本委託事業を適切に遂行しており、システムエンジニア職の市場の需給の逼迫状況を踏まえると、引き続き、同社と契約することが競争入札によって得られる価格上の利益が入札に要する経費と比較して得失相償わないと認められるため。</t>
    <rPh sb="0" eb="2">
      <t>トウガイ</t>
    </rPh>
    <rPh sb="2" eb="5">
      <t>ジギョウシャ</t>
    </rPh>
    <rPh sb="7" eb="10">
      <t>ホンイタク</t>
    </rPh>
    <rPh sb="10" eb="12">
      <t>ジギョウ</t>
    </rPh>
    <rPh sb="13" eb="15">
      <t>テキセツ</t>
    </rPh>
    <rPh sb="16" eb="18">
      <t>スイコウ</t>
    </rPh>
    <rPh sb="32" eb="33">
      <t>ショク</t>
    </rPh>
    <rPh sb="34" eb="36">
      <t>イチバ</t>
    </rPh>
    <rPh sb="37" eb="39">
      <t>ジュキュウ</t>
    </rPh>
    <rPh sb="40" eb="42">
      <t>ヒッパク</t>
    </rPh>
    <rPh sb="42" eb="44">
      <t>ジョウキョウ</t>
    </rPh>
    <rPh sb="45" eb="46">
      <t>フ</t>
    </rPh>
    <rPh sb="51" eb="52">
      <t>ヒ</t>
    </rPh>
    <rPh sb="53" eb="54">
      <t>ツヅ</t>
    </rPh>
    <rPh sb="56" eb="58">
      <t>ドウシャ</t>
    </rPh>
    <rPh sb="59" eb="61">
      <t>ケイヤク</t>
    </rPh>
    <rPh sb="66" eb="68">
      <t>キョウソウ</t>
    </rPh>
    <rPh sb="68" eb="70">
      <t>ニュウサツ</t>
    </rPh>
    <rPh sb="74" eb="75">
      <t>エ</t>
    </rPh>
    <rPh sb="78" eb="81">
      <t>カカクジョウ</t>
    </rPh>
    <rPh sb="82" eb="84">
      <t>リエキ</t>
    </rPh>
    <rPh sb="85" eb="87">
      <t>ニュウサツ</t>
    </rPh>
    <rPh sb="88" eb="89">
      <t>ヨウ</t>
    </rPh>
    <rPh sb="91" eb="93">
      <t>ケイヒ</t>
    </rPh>
    <rPh sb="94" eb="96">
      <t>ヒカク</t>
    </rPh>
    <rPh sb="100" eb="102">
      <t>アイツグナ</t>
    </rPh>
    <rPh sb="106" eb="107">
      <t>ミト</t>
    </rPh>
    <phoneticPr fontId="1"/>
  </si>
  <si>
    <t>Medical Gate令和６年度システム改良対応</t>
    <phoneticPr fontId="1"/>
  </si>
  <si>
    <t>作成日：令和7年8月1日</t>
    <rPh sb="0" eb="3">
      <t>サクセイビ</t>
    </rPh>
    <rPh sb="4" eb="6">
      <t>レイワ</t>
    </rPh>
    <rPh sb="7" eb="8">
      <t>ネン</t>
    </rPh>
    <rPh sb="9" eb="10">
      <t>ツキ</t>
    </rPh>
    <rPh sb="11" eb="12">
      <t>ニチ</t>
    </rPh>
    <phoneticPr fontId="1"/>
  </si>
  <si>
    <t xml:space="preserve">]
</t>
    <phoneticPr fontId="1"/>
  </si>
  <si>
    <t>R7</t>
    <phoneticPr fontId="1"/>
  </si>
  <si>
    <t>安否確認サービス等の運用業務</t>
    <rPh sb="0" eb="4">
      <t>アンピカクニン</t>
    </rPh>
    <rPh sb="8" eb="9">
      <t>ナド</t>
    </rPh>
    <rPh sb="10" eb="14">
      <t>ウンヨウギョウム</t>
    </rPh>
    <phoneticPr fontId="1"/>
  </si>
  <si>
    <t>セコムトラストシステムズ株式会社</t>
    <rPh sb="12" eb="16">
      <t>カブシキガイシャ</t>
    </rPh>
    <phoneticPr fontId="1"/>
  </si>
  <si>
    <t>業務支援・改革グループ</t>
    <rPh sb="0" eb="4">
      <t>ギョウムシエン</t>
    </rPh>
    <rPh sb="5" eb="7">
      <t>カイカク</t>
    </rPh>
    <phoneticPr fontId="1"/>
  </si>
  <si>
    <t>契約事務取扱規程
第19条第1項第2号</t>
    <rPh sb="0" eb="6">
      <t>ケイヤクジムトリアツカイ</t>
    </rPh>
    <rPh sb="6" eb="8">
      <t>キテイ</t>
    </rPh>
    <rPh sb="9" eb="10">
      <t>ダイ</t>
    </rPh>
    <rPh sb="12" eb="13">
      <t>ジョウ</t>
    </rPh>
    <rPh sb="13" eb="14">
      <t>ダイ</t>
    </rPh>
    <rPh sb="15" eb="16">
      <t>コウ</t>
    </rPh>
    <rPh sb="16" eb="17">
      <t>ダイ</t>
    </rPh>
    <rPh sb="18" eb="19">
      <t>ゴウ</t>
    </rPh>
    <phoneticPr fontId="1"/>
  </si>
  <si>
    <t>機構が求める諸条件を満たし、本業務を円滑に遂行できる唯一の事業者であるため。</t>
    <rPh sb="0" eb="2">
      <t>キコウ</t>
    </rPh>
    <rPh sb="3" eb="4">
      <t>モト</t>
    </rPh>
    <rPh sb="6" eb="9">
      <t>ショジョウケン</t>
    </rPh>
    <rPh sb="10" eb="11">
      <t>ミ</t>
    </rPh>
    <phoneticPr fontId="1"/>
  </si>
  <si>
    <t>委託</t>
    <rPh sb="0" eb="2">
      <t>イタク</t>
    </rPh>
    <phoneticPr fontId="1"/>
  </si>
  <si>
    <t>Medical Gate令和７年度アプリ保守業務</t>
    <phoneticPr fontId="1"/>
  </si>
  <si>
    <t>株式会社システム計画研究所</t>
    <rPh sb="0" eb="4">
      <t>カブシキガイシャ</t>
    </rPh>
    <rPh sb="8" eb="13">
      <t>ケイカクケンキュウジョ</t>
    </rPh>
    <phoneticPr fontId="1"/>
  </si>
  <si>
    <t>契約事務取扱規程第19条第1項第2号</t>
    <rPh sb="0" eb="8">
      <t>ケイヤクジムトリアツカイキテイ</t>
    </rPh>
    <rPh sb="8" eb="9">
      <t>ダイ</t>
    </rPh>
    <rPh sb="11" eb="12">
      <t>ジョウ</t>
    </rPh>
    <rPh sb="12" eb="13">
      <t>ダイ</t>
    </rPh>
    <rPh sb="14" eb="15">
      <t>コウ</t>
    </rPh>
    <rPh sb="15" eb="16">
      <t>ダイ</t>
    </rPh>
    <rPh sb="17" eb="18">
      <t>ゴウ</t>
    </rPh>
    <phoneticPr fontId="1"/>
  </si>
  <si>
    <t>既に契約した業務と密接不可分の関係にあり、本業務を円滑に遂行できる唯一の事業者であるため。</t>
    <rPh sb="0" eb="1">
      <t>スデ</t>
    </rPh>
    <rPh sb="2" eb="4">
      <t>ケイヤク</t>
    </rPh>
    <rPh sb="6" eb="8">
      <t>ギョウム</t>
    </rPh>
    <rPh sb="9" eb="11">
      <t>ミッセツ</t>
    </rPh>
    <rPh sb="11" eb="14">
      <t>フカブン</t>
    </rPh>
    <rPh sb="15" eb="17">
      <t>カンケイ</t>
    </rPh>
    <rPh sb="21" eb="22">
      <t>ホン</t>
    </rPh>
    <rPh sb="22" eb="24">
      <t>ギョウム</t>
    </rPh>
    <rPh sb="25" eb="27">
      <t>エンカツ</t>
    </rPh>
    <rPh sb="28" eb="30">
      <t>スイコウ</t>
    </rPh>
    <rPh sb="33" eb="35">
      <t>ユイイツ</t>
    </rPh>
    <rPh sb="36" eb="39">
      <t>ジギョウシャ</t>
    </rPh>
    <phoneticPr fontId="1"/>
  </si>
  <si>
    <t>非常勤職員の期末手当基礎額計算アドオン等に関する改修</t>
    <phoneticPr fontId="1"/>
  </si>
  <si>
    <t>三菱総研ＤＣＳ株式会社</t>
    <phoneticPr fontId="1"/>
  </si>
  <si>
    <t>Edgeプラウザ対応に関わる一次検証及び一次検証環境構築業務</t>
    <phoneticPr fontId="1"/>
  </si>
  <si>
    <t>業務支援・改革グループ</t>
    <rPh sb="0" eb="2">
      <t>ギョウム</t>
    </rPh>
    <rPh sb="2" eb="4">
      <t>シエン</t>
    </rPh>
    <rPh sb="5" eb="7">
      <t>カイカク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</si>
</sst>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411]ge\.m\.d;@"/>
    <numFmt numFmtId="177" formatCode="#,##0_);[Red]\(#,##0\)"/>
    <numFmt numFmtId="178" formatCode="[$-411]ggge&quot;年&quot;m&quot;月&quot;d&quot;日&quot;;@"/>
    <numFmt numFmtId="179" formatCode="&quot;¥&quot;#,##0_);[Red]\(&quot;¥&quot;#,##0\)"/>
  </numFmts>
  <fonts count="29" x14ac:knownFonts="1">
    <font>
      <sz val="11"/>
      <name val="ＭＳ Ｐゴシック"/>
      <family val="3"/>
      <charset val="128"/>
    </font>
    <font>
      <sz val="6"/>
      <name val="ＭＳ Ｐゴシック"/>
      <family val="3"/>
      <charset val="128"/>
    </font>
    <font>
      <b/>
      <sz val="18"/>
      <name val="ＭＳ ゴシック"/>
      <family val="3"/>
      <charset val="128"/>
    </font>
    <font>
      <b/>
      <sz val="14"/>
      <color rgb="FFFF0000"/>
      <name val="ＭＳ ゴシック"/>
      <family val="3"/>
      <charset val="128"/>
    </font>
    <font>
      <b/>
      <sz val="20"/>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6"/>
      <name val="ＭＳ ゴシック"/>
      <family val="3"/>
      <charset val="128"/>
    </font>
    <font>
      <sz val="12"/>
      <name val="ＭＳ Ｐゴシック"/>
      <family val="3"/>
      <charset val="128"/>
    </font>
    <font>
      <sz val="12"/>
      <color indexed="10"/>
      <name val="ＭＳ ゴシック"/>
      <family val="3"/>
      <charset val="128"/>
    </font>
    <font>
      <sz val="12"/>
      <color rgb="FFFF0000"/>
      <name val="ＭＳ ゴシック"/>
      <family val="3"/>
      <charset val="128"/>
    </font>
    <font>
      <sz val="11"/>
      <name val="ＭＳ Ｐゴシック"/>
      <family val="3"/>
      <charset val="128"/>
    </font>
    <font>
      <sz val="16"/>
      <name val="ＭＳ Ｐゴシック"/>
      <family val="3"/>
      <charset val="128"/>
    </font>
    <font>
      <sz val="10"/>
      <color theme="1"/>
      <name val="ＭＳ ゴシック"/>
      <family val="3"/>
      <charset val="128"/>
    </font>
    <font>
      <sz val="6"/>
      <name val="游ゴシック"/>
      <family val="2"/>
      <charset val="128"/>
      <scheme val="minor"/>
    </font>
    <font>
      <sz val="11"/>
      <color rgb="FFFF0000"/>
      <name val="ＭＳ ゴシック"/>
      <family val="3"/>
      <charset val="128"/>
    </font>
    <font>
      <sz val="10"/>
      <color rgb="FFFF0000"/>
      <name val="ＭＳ ゴシック"/>
      <family val="3"/>
      <charset val="128"/>
    </font>
    <font>
      <sz val="11"/>
      <color theme="0"/>
      <name val="ＭＳ Ｐゴシック"/>
      <family val="3"/>
      <charset val="128"/>
    </font>
    <font>
      <sz val="10"/>
      <name val="ＭＳ ゴシック"/>
      <family val="3"/>
      <charset val="128"/>
    </font>
    <font>
      <sz val="11"/>
      <name val="游ゴシック"/>
      <family val="3"/>
      <charset val="128"/>
    </font>
    <font>
      <sz val="18"/>
      <name val="ＭＳ Ｐゴシック"/>
      <family val="3"/>
      <charset val="128"/>
    </font>
    <font>
      <sz val="12"/>
      <color theme="0"/>
      <name val="ＭＳ ゴシック"/>
      <family val="3"/>
      <charset val="128"/>
    </font>
    <font>
      <sz val="11"/>
      <color rgb="FFFF0000"/>
      <name val="ＭＳ Ｐゴシック"/>
      <family val="3"/>
      <charset val="128"/>
    </font>
    <font>
      <sz val="12"/>
      <color rgb="FFFF0000"/>
      <name val="ＭＳ Ｐゴシック"/>
      <family val="3"/>
      <charset val="128"/>
    </font>
    <font>
      <b/>
      <sz val="11"/>
      <color rgb="FFFF0000"/>
      <name val="游ゴシック"/>
      <family val="3"/>
      <charset val="128"/>
    </font>
    <font>
      <sz val="12"/>
      <color theme="1"/>
      <name val="ＭＳ Ｐゴシック"/>
      <family val="3"/>
      <charset val="128"/>
    </font>
    <font>
      <sz val="11"/>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30">
    <xf numFmtId="0" fontId="0" fillId="0" borderId="0" xfId="0">
      <alignment vertical="center"/>
    </xf>
    <xf numFmtId="0" fontId="9" fillId="0" borderId="0" xfId="0" applyFont="1" applyFill="1">
      <alignment vertical="center"/>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right"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shrinkToFit="1"/>
    </xf>
    <xf numFmtId="0" fontId="9" fillId="0" borderId="0" xfId="0" applyNumberFormat="1" applyFont="1" applyFill="1" applyAlignment="1">
      <alignment vertical="center" wrapText="1"/>
    </xf>
    <xf numFmtId="0" fontId="9" fillId="0" borderId="1" xfId="0" applyFont="1" applyFill="1" applyBorder="1" applyAlignment="1">
      <alignment vertical="center" wrapText="1"/>
    </xf>
    <xf numFmtId="0" fontId="5" fillId="0" borderId="0" xfId="0" applyFont="1"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76" fontId="6" fillId="2" borderId="1" xfId="0" applyNumberFormat="1" applyFont="1" applyFill="1" applyBorder="1" applyAlignment="1">
      <alignment horizontal="center" vertical="center" wrapText="1"/>
    </xf>
    <xf numFmtId="176" fontId="0" fillId="0" borderId="0" xfId="0" applyNumberFormat="1" applyAlignment="1">
      <alignment vertical="center" wrapText="1"/>
    </xf>
    <xf numFmtId="0" fontId="0" fillId="0" borderId="1" xfId="0" applyBorder="1" applyAlignment="1">
      <alignment vertical="center" wrapText="1"/>
    </xf>
    <xf numFmtId="176" fontId="0" fillId="0" borderId="1" xfId="0" applyNumberFormat="1" applyBorder="1" applyAlignment="1">
      <alignment vertical="center" wrapText="1"/>
    </xf>
    <xf numFmtId="38" fontId="0" fillId="0" borderId="0" xfId="1" applyFont="1" applyAlignment="1">
      <alignment vertical="center" wrapText="1"/>
    </xf>
    <xf numFmtId="38" fontId="0" fillId="0" borderId="1" xfId="1" applyFont="1" applyBorder="1" applyAlignment="1">
      <alignment vertical="center" wrapText="1"/>
    </xf>
    <xf numFmtId="0" fontId="0" fillId="0" borderId="1" xfId="0" applyBorder="1" applyAlignment="1">
      <alignment horizontal="center" vertical="center" wrapText="1"/>
    </xf>
    <xf numFmtId="176" fontId="11"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vertical="center" wrapText="1"/>
    </xf>
    <xf numFmtId="0" fontId="13" fillId="0" borderId="0" xfId="0" applyFont="1" applyAlignment="1">
      <alignment vertical="center" wrapText="1"/>
    </xf>
    <xf numFmtId="178" fontId="0" fillId="0" borderId="0" xfId="0" applyNumberFormat="1" applyAlignment="1">
      <alignment vertical="center" wrapText="1"/>
    </xf>
    <xf numFmtId="0" fontId="6" fillId="2" borderId="1" xfId="0" applyFont="1" applyFill="1" applyBorder="1" applyAlignment="1">
      <alignment horizontal="lef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8" fillId="0" borderId="0" xfId="0" applyFont="1" applyAlignment="1">
      <alignment horizontal="center" vertical="center" wrapText="1"/>
    </xf>
    <xf numFmtId="0" fontId="18" fillId="0" borderId="0" xfId="0" applyFont="1" applyAlignment="1">
      <alignment vertical="center" wrapText="1"/>
    </xf>
    <xf numFmtId="178" fontId="0" fillId="0" borderId="1" xfId="0" applyNumberFormat="1" applyBorder="1" applyAlignment="1">
      <alignment vertical="center" wrapText="1"/>
    </xf>
    <xf numFmtId="0" fontId="9" fillId="0" borderId="1" xfId="0" applyFont="1" applyFill="1" applyBorder="1">
      <alignment vertical="center"/>
    </xf>
    <xf numFmtId="0" fontId="8" fillId="0" borderId="0" xfId="0" applyFont="1" applyFill="1" applyBorder="1" applyAlignment="1">
      <alignment vertical="center" wrapText="1"/>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4" xfId="0" applyNumberFormat="1" applyFont="1" applyFill="1" applyBorder="1" applyAlignment="1">
      <alignment horizontal="right" vertical="center" wrapText="1"/>
    </xf>
    <xf numFmtId="176" fontId="6" fillId="0" borderId="5" xfId="0"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5" fontId="5" fillId="0" borderId="0" xfId="0" applyNumberFormat="1" applyFont="1" applyFill="1" applyAlignment="1">
      <alignment vertical="center" wrapText="1"/>
    </xf>
    <xf numFmtId="0" fontId="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Fill="1" applyAlignment="1">
      <alignment vertical="center" wrapText="1"/>
    </xf>
    <xf numFmtId="176" fontId="4" fillId="0" borderId="0" xfId="0" applyNumberFormat="1" applyFont="1" applyFill="1" applyAlignment="1">
      <alignment horizontal="center" vertical="center" wrapText="1"/>
    </xf>
    <xf numFmtId="176"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7" fontId="6" fillId="0" borderId="0" xfId="0" applyNumberFormat="1" applyFont="1" applyFill="1" applyBorder="1" applyAlignment="1">
      <alignment vertical="center" wrapText="1"/>
    </xf>
    <xf numFmtId="0" fontId="8" fillId="0" borderId="0" xfId="0" applyFont="1" applyFill="1" applyBorder="1" applyAlignment="1">
      <alignment horizontal="left" vertical="center" wrapText="1"/>
    </xf>
    <xf numFmtId="176"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178" fontId="6" fillId="0" borderId="0" xfId="0" applyNumberFormat="1" applyFont="1" applyFill="1" applyBorder="1" applyAlignment="1">
      <alignment horizontal="center" vertical="center" wrapText="1"/>
    </xf>
    <xf numFmtId="0" fontId="9" fillId="0" borderId="0" xfId="0" applyFont="1" applyFill="1" applyAlignment="1">
      <alignment vertical="center" wrapText="1"/>
    </xf>
    <xf numFmtId="5" fontId="5" fillId="0" borderId="1" xfId="0" applyNumberFormat="1" applyFont="1" applyFill="1" applyBorder="1" applyAlignment="1">
      <alignmen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6" fillId="2" borderId="1" xfId="0" applyNumberFormat="1" applyFont="1" applyFill="1" applyBorder="1" applyAlignment="1">
      <alignment vertical="center" wrapText="1"/>
    </xf>
    <xf numFmtId="177" fontId="6"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176" fontId="5"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11" fillId="0" borderId="1" xfId="0" applyFont="1" applyFill="1" applyBorder="1" applyAlignment="1">
      <alignment horizontal="left" vertical="center" wrapText="1"/>
    </xf>
    <xf numFmtId="0" fontId="9"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19" fillId="2" borderId="5" xfId="0" applyFont="1" applyFill="1" applyBorder="1" applyAlignment="1">
      <alignment horizontal="left" vertical="center" wrapText="1"/>
    </xf>
    <xf numFmtId="0" fontId="20" fillId="0" borderId="0" xfId="0" applyFont="1" applyAlignment="1">
      <alignment horizontal="justify" vertical="center"/>
    </xf>
    <xf numFmtId="0" fontId="0" fillId="0" borderId="1" xfId="0" applyFont="1" applyBorder="1" applyAlignment="1">
      <alignment horizontal="center" vertical="center" wrapText="1"/>
    </xf>
    <xf numFmtId="176" fontId="6" fillId="0" borderId="1" xfId="0" applyNumberFormat="1" applyFont="1" applyFill="1" applyBorder="1" applyAlignment="1">
      <alignment horizontal="center" vertical="center"/>
    </xf>
    <xf numFmtId="177" fontId="6" fillId="0" borderId="1" xfId="0" applyNumberFormat="1" applyFont="1" applyFill="1" applyBorder="1">
      <alignment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57" fontId="6" fillId="0" borderId="1" xfId="0" applyNumberFormat="1" applyFont="1" applyFill="1" applyBorder="1" applyAlignment="1">
      <alignment horizontal="center" vertical="center" wrapText="1"/>
    </xf>
    <xf numFmtId="0" fontId="21" fillId="0" borderId="0" xfId="0" applyFont="1" applyAlignment="1">
      <alignment vertical="center"/>
    </xf>
    <xf numFmtId="0" fontId="6" fillId="0" borderId="1" xfId="0" applyFont="1" applyFill="1" applyBorder="1" applyAlignment="1">
      <alignment horizontal="center" vertical="center" wrapText="1" shrinkToFit="1"/>
    </xf>
    <xf numFmtId="0" fontId="17" fillId="2" borderId="5" xfId="0" applyFont="1" applyFill="1" applyBorder="1" applyAlignment="1">
      <alignment horizontal="left" vertical="center" wrapText="1"/>
    </xf>
    <xf numFmtId="0" fontId="23" fillId="0" borderId="1" xfId="0" applyFont="1" applyBorder="1" applyAlignment="1">
      <alignment horizontal="center" vertical="center" wrapText="1"/>
    </xf>
    <xf numFmtId="0" fontId="24"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176" fontId="16" fillId="0" borderId="1" xfId="0" applyNumberFormat="1" applyFont="1" applyFill="1" applyBorder="1" applyAlignment="1">
      <alignment horizontal="center" vertical="center"/>
    </xf>
    <xf numFmtId="5" fontId="16" fillId="0" borderId="1" xfId="0" applyNumberFormat="1" applyFont="1" applyFill="1" applyBorder="1">
      <alignment vertical="center"/>
    </xf>
    <xf numFmtId="0" fontId="11" fillId="2" borderId="1" xfId="0" applyFont="1" applyFill="1" applyBorder="1" applyAlignment="1">
      <alignment horizontal="center" vertical="center" wrapText="1" shrinkToFit="1"/>
    </xf>
    <xf numFmtId="0" fontId="16" fillId="0" borderId="1" xfId="0" applyFont="1" applyFill="1" applyBorder="1" applyAlignment="1">
      <alignment horizontal="left" vertical="center" wrapText="1"/>
    </xf>
    <xf numFmtId="0" fontId="11" fillId="0" borderId="1" xfId="0" applyFont="1" applyFill="1" applyBorder="1" applyAlignment="1">
      <alignment vertical="center" wrapText="1"/>
    </xf>
    <xf numFmtId="177" fontId="11" fillId="0" borderId="1" xfId="0" applyNumberFormat="1" applyFont="1" applyFill="1" applyBorder="1" applyAlignment="1">
      <alignment vertical="center" wrapText="1"/>
    </xf>
    <xf numFmtId="0" fontId="17" fillId="2" borderId="1" xfId="0" applyFont="1" applyFill="1" applyBorder="1" applyAlignment="1">
      <alignment horizontal="left" vertical="center" wrapText="1"/>
    </xf>
    <xf numFmtId="0" fontId="11" fillId="2" borderId="1" xfId="0" applyFont="1" applyFill="1" applyBorder="1" applyAlignment="1">
      <alignment vertical="center" wrapText="1"/>
    </xf>
    <xf numFmtId="177" fontId="11" fillId="2" borderId="1" xfId="0" applyNumberFormat="1" applyFont="1" applyFill="1" applyBorder="1" applyAlignment="1">
      <alignment vertical="center" wrapText="1"/>
    </xf>
    <xf numFmtId="0" fontId="14" fillId="3" borderId="0" xfId="0" applyFont="1" applyFill="1" applyBorder="1" applyAlignment="1">
      <alignment horizontal="left" vertical="center" wrapText="1"/>
    </xf>
    <xf numFmtId="0" fontId="0" fillId="0" borderId="0" xfId="0" applyFill="1" applyBorder="1" applyAlignment="1">
      <alignment vertical="center" wrapText="1"/>
    </xf>
    <xf numFmtId="0" fontId="14" fillId="3" borderId="6"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0" fillId="3" borderId="1" xfId="0" applyFill="1" applyBorder="1" applyAlignment="1">
      <alignment horizontal="center" vertical="center" wrapText="1"/>
    </xf>
    <xf numFmtId="0" fontId="9" fillId="3" borderId="1" xfId="0" applyNumberFormat="1" applyFont="1" applyFill="1" applyBorder="1" applyAlignment="1">
      <alignment horizontal="center" vertical="center" wrapText="1"/>
    </xf>
    <xf numFmtId="176" fontId="11"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6" fillId="3" borderId="1" xfId="0" applyFont="1" applyFill="1" applyBorder="1" applyAlignment="1">
      <alignment vertical="center" wrapText="1"/>
    </xf>
    <xf numFmtId="176" fontId="6" fillId="3" borderId="1" xfId="0" applyNumberFormat="1" applyFont="1" applyFill="1" applyBorder="1" applyAlignment="1">
      <alignment horizontal="center" vertical="center"/>
    </xf>
    <xf numFmtId="177" fontId="6" fillId="3" borderId="1" xfId="0" applyNumberFormat="1" applyFont="1" applyFill="1" applyBorder="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shrinkToFit="1"/>
    </xf>
    <xf numFmtId="0" fontId="6" fillId="3" borderId="2" xfId="0" applyFont="1" applyFill="1" applyBorder="1" applyAlignment="1">
      <alignment vertical="center" wrapText="1"/>
    </xf>
    <xf numFmtId="0" fontId="6" fillId="3" borderId="1" xfId="0" applyFont="1" applyFill="1" applyBorder="1" applyAlignment="1">
      <alignment horizontal="center" vertical="center"/>
    </xf>
    <xf numFmtId="38" fontId="6" fillId="3" borderId="1" xfId="0" applyNumberFormat="1" applyFont="1" applyFill="1" applyBorder="1">
      <alignment vertical="center"/>
    </xf>
    <xf numFmtId="0" fontId="5" fillId="3" borderId="1" xfId="0" applyFont="1" applyFill="1" applyBorder="1" applyAlignment="1">
      <alignment vertical="center" wrapText="1"/>
    </xf>
    <xf numFmtId="0" fontId="9" fillId="3" borderId="1" xfId="0" applyFont="1" applyFill="1" applyBorder="1">
      <alignment vertical="center"/>
    </xf>
    <xf numFmtId="57" fontId="6" fillId="3" borderId="1" xfId="0" applyNumberFormat="1" applyFont="1" applyFill="1" applyBorder="1" applyAlignment="1">
      <alignment horizontal="center" vertical="center" wrapText="1"/>
    </xf>
    <xf numFmtId="177" fontId="6" fillId="3" borderId="1" xfId="0" applyNumberFormat="1" applyFont="1" applyFill="1" applyBorder="1" applyAlignment="1">
      <alignment horizontal="right" vertical="center"/>
    </xf>
    <xf numFmtId="5" fontId="16" fillId="0" borderId="1" xfId="0" applyNumberFormat="1" applyFont="1" applyFill="1" applyBorder="1" applyAlignment="1">
      <alignment vertical="center" wrapText="1"/>
    </xf>
    <xf numFmtId="176" fontId="16" fillId="0" borderId="1" xfId="0" applyNumberFormat="1" applyFont="1" applyFill="1" applyBorder="1" applyAlignment="1">
      <alignment horizontal="left" vertical="center" wrapText="1"/>
    </xf>
    <xf numFmtId="0" fontId="17" fillId="3" borderId="5"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4" fillId="3" borderId="1" xfId="0" applyNumberFormat="1" applyFont="1" applyFill="1" applyBorder="1" applyAlignment="1">
      <alignment horizontal="center"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left" vertical="center" wrapText="1"/>
    </xf>
    <xf numFmtId="3" fontId="17" fillId="3" borderId="1" xfId="0" applyNumberFormat="1" applyFont="1" applyFill="1" applyBorder="1" applyAlignment="1">
      <alignmen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vertical="center" wrapText="1"/>
    </xf>
    <xf numFmtId="0" fontId="25" fillId="0" borderId="0" xfId="0" applyFont="1" applyAlignment="1">
      <alignment horizontal="justify" vertical="center"/>
    </xf>
    <xf numFmtId="0" fontId="19" fillId="2" borderId="1" xfId="0" applyFont="1" applyFill="1" applyBorder="1" applyAlignment="1">
      <alignment horizontal="left" vertical="center" wrapText="1"/>
    </xf>
    <xf numFmtId="0" fontId="5" fillId="2" borderId="5"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38"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vertical="center" wrapText="1"/>
    </xf>
    <xf numFmtId="0" fontId="16" fillId="2" borderId="5" xfId="0"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16" fillId="2" borderId="1" xfId="0" applyFont="1" applyFill="1" applyBorder="1" applyAlignment="1">
      <alignment vertical="center" wrapText="1"/>
    </xf>
    <xf numFmtId="177" fontId="6" fillId="0" borderId="1" xfId="0" applyNumberFormat="1" applyFont="1" applyFill="1" applyBorder="1" applyAlignment="1">
      <alignment horizontal="center" vertical="center" wrapText="1"/>
    </xf>
    <xf numFmtId="0" fontId="24" fillId="0" borderId="0" xfId="0" applyFont="1" applyFill="1" applyAlignment="1">
      <alignmen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176"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right" vertical="center"/>
    </xf>
    <xf numFmtId="56" fontId="11"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5"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0" fillId="0" borderId="1" xfId="0"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0" fillId="0" borderId="1" xfId="0"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5"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9" fillId="0" borderId="1" xfId="0" applyFont="1" applyFill="1" applyBorder="1" applyAlignment="1">
      <alignment vertical="center" wrapText="1"/>
    </xf>
    <xf numFmtId="176" fontId="6" fillId="0" borderId="1" xfId="0" applyNumberFormat="1" applyFont="1" applyFill="1" applyBorder="1" applyAlignment="1">
      <alignment horizontal="center" vertical="center"/>
    </xf>
    <xf numFmtId="0" fontId="6" fillId="0" borderId="2" xfId="0" applyFont="1" applyFill="1" applyBorder="1" applyAlignment="1">
      <alignment vertical="center" wrapText="1"/>
    </xf>
    <xf numFmtId="0" fontId="6" fillId="0" borderId="1" xfId="0" applyFont="1" applyFill="1" applyBorder="1" applyAlignment="1">
      <alignment horizontal="center" vertical="center"/>
    </xf>
    <xf numFmtId="38" fontId="6" fillId="0" borderId="1" xfId="0" applyNumberFormat="1" applyFont="1" applyFill="1" applyBorder="1" applyAlignment="1">
      <alignment horizontal="right" vertical="center"/>
    </xf>
    <xf numFmtId="0" fontId="6" fillId="0" borderId="1" xfId="0" applyFont="1" applyFill="1" applyBorder="1" applyAlignment="1">
      <alignment horizontal="center" vertical="center" wrapText="1" shrinkToFit="1"/>
    </xf>
    <xf numFmtId="57" fontId="6" fillId="0" borderId="1" xfId="0" applyNumberFormat="1" applyFont="1" applyFill="1" applyBorder="1" applyAlignment="1">
      <alignment horizontal="center" vertical="center"/>
    </xf>
    <xf numFmtId="0" fontId="6" fillId="2" borderId="5"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5" fontId="6" fillId="0" borderId="1" xfId="0" applyNumberFormat="1" applyFont="1" applyFill="1" applyBorder="1" applyAlignment="1">
      <alignment vertical="center" wrapText="1"/>
    </xf>
    <xf numFmtId="0" fontId="9" fillId="0" borderId="1" xfId="0" applyFont="1" applyBorder="1" applyAlignment="1">
      <alignment horizontal="center" vertical="center" wrapText="1"/>
    </xf>
    <xf numFmtId="0" fontId="0" fillId="0" borderId="1" xfId="0" applyFont="1" applyBorder="1" applyAlignment="1">
      <alignment horizontal="left" vertical="center" wrapText="1"/>
    </xf>
    <xf numFmtId="176" fontId="0" fillId="0" borderId="1" xfId="0" applyNumberFormat="1" applyFont="1" applyFill="1" applyBorder="1" applyAlignment="1">
      <alignment vertical="center"/>
    </xf>
    <xf numFmtId="0" fontId="0" fillId="0" borderId="2" xfId="0" applyFont="1" applyFill="1" applyBorder="1" applyAlignment="1">
      <alignment vertical="center" wrapText="1"/>
    </xf>
    <xf numFmtId="38" fontId="0" fillId="0" borderId="7" xfId="1" applyFont="1" applyBorder="1" applyAlignment="1">
      <alignment vertical="center" wrapText="1"/>
    </xf>
    <xf numFmtId="0" fontId="0" fillId="0" borderId="1" xfId="0" applyFont="1" applyFill="1" applyBorder="1" applyAlignment="1">
      <alignment horizontal="left" vertical="center" wrapText="1"/>
    </xf>
    <xf numFmtId="178" fontId="0" fillId="0" borderId="0" xfId="0" applyNumberFormat="1" applyFont="1" applyAlignment="1">
      <alignment vertical="center" wrapText="1"/>
    </xf>
    <xf numFmtId="0" fontId="0" fillId="2" borderId="1" xfId="0" applyFont="1" applyFill="1" applyBorder="1" applyAlignment="1">
      <alignment horizontal="center" vertical="center" wrapText="1" shrinkToFit="1"/>
    </xf>
    <xf numFmtId="0" fontId="0" fillId="2" borderId="1" xfId="0" applyFont="1" applyFill="1" applyBorder="1" applyAlignment="1">
      <alignment vertical="center" wrapText="1"/>
    </xf>
    <xf numFmtId="178" fontId="0" fillId="0" borderId="1" xfId="0" applyNumberFormat="1" applyFont="1" applyBorder="1" applyAlignment="1">
      <alignment vertical="center" wrapText="1"/>
    </xf>
    <xf numFmtId="0" fontId="0" fillId="0" borderId="1" xfId="0" applyFont="1" applyFill="1" applyBorder="1" applyAlignment="1">
      <alignment horizontal="center" vertical="center" wrapText="1" shrinkToFit="1"/>
    </xf>
    <xf numFmtId="177" fontId="0" fillId="0" borderId="1" xfId="0" applyNumberFormat="1" applyFont="1" applyFill="1" applyBorder="1" applyAlignment="1">
      <alignment vertical="center" wrapText="1"/>
    </xf>
    <xf numFmtId="178" fontId="0" fillId="0" borderId="1" xfId="0" applyNumberFormat="1" applyFont="1" applyFill="1" applyBorder="1" applyAlignment="1">
      <alignment vertical="center" wrapText="1"/>
    </xf>
    <xf numFmtId="0" fontId="0" fillId="0" borderId="0" xfId="0" applyFont="1" applyAlignment="1">
      <alignment vertical="center" wrapText="1"/>
    </xf>
    <xf numFmtId="176"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right" vertical="center"/>
    </xf>
    <xf numFmtId="177" fontId="0" fillId="0" borderId="1" xfId="0" applyNumberFormat="1" applyFont="1" applyFill="1" applyBorder="1" applyAlignment="1">
      <alignment horizontal="right" vertical="center" wrapText="1"/>
    </xf>
    <xf numFmtId="38" fontId="0" fillId="0" borderId="1" xfId="1" applyFont="1" applyFill="1" applyBorder="1" applyAlignment="1">
      <alignment horizontal="right" vertical="center" wrapText="1"/>
    </xf>
    <xf numFmtId="178" fontId="0" fillId="0" borderId="1" xfId="0" applyNumberFormat="1" applyFont="1" applyFill="1" applyBorder="1" applyAlignment="1">
      <alignment horizontal="right" vertical="center"/>
    </xf>
    <xf numFmtId="0" fontId="26" fillId="0" borderId="1" xfId="0" applyNumberFormat="1" applyFont="1" applyFill="1" applyBorder="1" applyAlignment="1">
      <alignment horizontal="center" vertical="center" wrapText="1"/>
    </xf>
    <xf numFmtId="0" fontId="27" fillId="0" borderId="1" xfId="0" applyFont="1" applyFill="1" applyBorder="1" applyAlignment="1">
      <alignment vertical="center" wrapText="1"/>
    </xf>
    <xf numFmtId="176" fontId="27" fillId="0" borderId="1" xfId="0" applyNumberFormat="1" applyFont="1" applyFill="1" applyBorder="1" applyAlignment="1">
      <alignment horizontal="center" vertical="center"/>
    </xf>
    <xf numFmtId="5" fontId="27" fillId="0" borderId="1" xfId="0" applyNumberFormat="1" applyFont="1" applyFill="1" applyBorder="1">
      <alignment vertical="center"/>
    </xf>
    <xf numFmtId="0" fontId="28" fillId="2" borderId="1" xfId="0" applyFont="1" applyFill="1" applyBorder="1" applyAlignment="1">
      <alignment horizontal="center" vertical="center" wrapText="1" shrinkToFit="1"/>
    </xf>
    <xf numFmtId="0" fontId="27" fillId="0" borderId="1" xfId="0" applyFont="1" applyFill="1" applyBorder="1" applyAlignment="1">
      <alignment horizontal="left" vertical="center" wrapText="1"/>
    </xf>
    <xf numFmtId="0" fontId="28" fillId="2" borderId="1" xfId="0" applyFont="1" applyFill="1" applyBorder="1" applyAlignment="1">
      <alignment vertical="center" wrapText="1"/>
    </xf>
    <xf numFmtId="178" fontId="0" fillId="0" borderId="0" xfId="0" applyNumberFormat="1" applyAlignment="1">
      <alignment horizontal="right" vertical="center" wrapText="1"/>
    </xf>
    <xf numFmtId="0" fontId="19" fillId="2" borderId="6" xfId="0" applyFont="1" applyFill="1" applyBorder="1" applyAlignment="1">
      <alignment horizontal="left" vertical="center" wrapText="1"/>
    </xf>
    <xf numFmtId="179"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xf>
    <xf numFmtId="5" fontId="6" fillId="0" borderId="1" xfId="0" applyNumberFormat="1" applyFont="1" applyFill="1" applyBorder="1" applyAlignment="1">
      <alignment horizontal="center" vertical="center"/>
    </xf>
    <xf numFmtId="0" fontId="5" fillId="0" borderId="2"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2DD7-7C04-4C2A-97F0-43F5071EE4F4}">
  <sheetPr>
    <tabColor theme="0"/>
    <pageSetUpPr fitToPage="1"/>
  </sheetPr>
  <dimension ref="A1:X50"/>
  <sheetViews>
    <sheetView view="pageBreakPreview" zoomScale="75" zoomScaleNormal="75" zoomScaleSheetLayoutView="75" workbookViewId="0">
      <pane xSplit="8" ySplit="4" topLeftCell="O44" activePane="bottomRight" state="frozen"/>
      <selection activeCell="Q3" sqref="Q3"/>
      <selection pane="topRight" activeCell="Q3" sqref="Q3"/>
      <selection pane="bottomLeft" activeCell="Q3" sqref="Q3"/>
      <selection pane="bottomRight" activeCell="Q3" sqref="Q3"/>
    </sheetView>
  </sheetViews>
  <sheetFormatPr defaultRowHeight="13.5" x14ac:dyDescent="0.15"/>
  <cols>
    <col min="1" max="2" width="3.5" style="15" customWidth="1"/>
    <col min="3" max="3" width="2.125" style="15" customWidth="1"/>
    <col min="4" max="4" width="2.375" style="15" customWidth="1"/>
    <col min="5" max="5" width="9.375" style="15" customWidth="1"/>
    <col min="6" max="6" width="6.875" style="16" customWidth="1"/>
    <col min="7" max="7" width="7.125" style="16" customWidth="1"/>
    <col min="8" max="8" width="39.5" style="14" customWidth="1"/>
    <col min="9" max="9" width="18.625" style="71" customWidth="1"/>
    <col min="10" max="10" width="16" style="71" customWidth="1"/>
    <col min="11" max="11" width="32.5" style="14" customWidth="1"/>
    <col min="12" max="12" width="17" style="50" customWidth="1"/>
    <col min="13" max="13" width="19.875" style="72" customWidth="1"/>
    <col min="14" max="14" width="13.375" style="71" customWidth="1"/>
    <col min="15" max="15" width="22.625" style="51" customWidth="1"/>
    <col min="16" max="16" width="50.875" style="72" customWidth="1"/>
    <col min="17" max="17" width="18.875" style="14" customWidth="1"/>
    <col min="18" max="257" width="9" style="54"/>
    <col min="258" max="262" width="3.5" style="54" customWidth="1"/>
    <col min="263" max="263" width="9" style="54"/>
    <col min="264" max="264" width="37.625" style="54" customWidth="1"/>
    <col min="265" max="265" width="11.625" style="54" customWidth="1"/>
    <col min="266" max="266" width="11.875" style="54" customWidth="1"/>
    <col min="267" max="267" width="32.5" style="54" customWidth="1"/>
    <col min="268" max="268" width="14.625" style="54" customWidth="1"/>
    <col min="269" max="269" width="19.875" style="54" customWidth="1"/>
    <col min="270" max="270" width="13.375" style="54" customWidth="1"/>
    <col min="271" max="271" width="17.5" style="54" customWidth="1"/>
    <col min="272" max="272" width="50.875" style="54" customWidth="1"/>
    <col min="273" max="273" width="13.625" style="54" customWidth="1"/>
    <col min="274" max="513" width="9" style="54"/>
    <col min="514" max="518" width="3.5" style="54" customWidth="1"/>
    <col min="519" max="519" width="9" style="54"/>
    <col min="520" max="520" width="37.625" style="54" customWidth="1"/>
    <col min="521" max="521" width="11.625" style="54" customWidth="1"/>
    <col min="522" max="522" width="11.875" style="54" customWidth="1"/>
    <col min="523" max="523" width="32.5" style="54" customWidth="1"/>
    <col min="524" max="524" width="14.625" style="54" customWidth="1"/>
    <col min="525" max="525" width="19.875" style="54" customWidth="1"/>
    <col min="526" max="526" width="13.375" style="54" customWidth="1"/>
    <col min="527" max="527" width="17.5" style="54" customWidth="1"/>
    <col min="528" max="528" width="50.875" style="54" customWidth="1"/>
    <col min="529" max="529" width="13.625" style="54" customWidth="1"/>
    <col min="530" max="769" width="9" style="54"/>
    <col min="770" max="774" width="3.5" style="54" customWidth="1"/>
    <col min="775" max="775" width="9" style="54"/>
    <col min="776" max="776" width="37.625" style="54" customWidth="1"/>
    <col min="777" max="777" width="11.625" style="54" customWidth="1"/>
    <col min="778" max="778" width="11.875" style="54" customWidth="1"/>
    <col min="779" max="779" width="32.5" style="54" customWidth="1"/>
    <col min="780" max="780" width="14.625" style="54" customWidth="1"/>
    <col min="781" max="781" width="19.875" style="54" customWidth="1"/>
    <col min="782" max="782" width="13.375" style="54" customWidth="1"/>
    <col min="783" max="783" width="17.5" style="54" customWidth="1"/>
    <col min="784" max="784" width="50.875" style="54" customWidth="1"/>
    <col min="785" max="785" width="13.625" style="54" customWidth="1"/>
    <col min="786" max="1025" width="9" style="54"/>
    <col min="1026" max="1030" width="3.5" style="54" customWidth="1"/>
    <col min="1031" max="1031" width="9" style="54"/>
    <col min="1032" max="1032" width="37.625" style="54" customWidth="1"/>
    <col min="1033" max="1033" width="11.625" style="54" customWidth="1"/>
    <col min="1034" max="1034" width="11.875" style="54" customWidth="1"/>
    <col min="1035" max="1035" width="32.5" style="54" customWidth="1"/>
    <col min="1036" max="1036" width="14.625" style="54" customWidth="1"/>
    <col min="1037" max="1037" width="19.875" style="54" customWidth="1"/>
    <col min="1038" max="1038" width="13.375" style="54" customWidth="1"/>
    <col min="1039" max="1039" width="17.5" style="54" customWidth="1"/>
    <col min="1040" max="1040" width="50.875" style="54" customWidth="1"/>
    <col min="1041" max="1041" width="13.625" style="54" customWidth="1"/>
    <col min="1042" max="1281" width="9" style="54"/>
    <col min="1282" max="1286" width="3.5" style="54" customWidth="1"/>
    <col min="1287" max="1287" width="9" style="54"/>
    <col min="1288" max="1288" width="37.625" style="54" customWidth="1"/>
    <col min="1289" max="1289" width="11.625" style="54" customWidth="1"/>
    <col min="1290" max="1290" width="11.875" style="54" customWidth="1"/>
    <col min="1291" max="1291" width="32.5" style="54" customWidth="1"/>
    <col min="1292" max="1292" width="14.625" style="54" customWidth="1"/>
    <col min="1293" max="1293" width="19.875" style="54" customWidth="1"/>
    <col min="1294" max="1294" width="13.375" style="54" customWidth="1"/>
    <col min="1295" max="1295" width="17.5" style="54" customWidth="1"/>
    <col min="1296" max="1296" width="50.875" style="54" customWidth="1"/>
    <col min="1297" max="1297" width="13.625" style="54" customWidth="1"/>
    <col min="1298" max="1537" width="9" style="54"/>
    <col min="1538" max="1542" width="3.5" style="54" customWidth="1"/>
    <col min="1543" max="1543" width="9" style="54"/>
    <col min="1544" max="1544" width="37.625" style="54" customWidth="1"/>
    <col min="1545" max="1545" width="11.625" style="54" customWidth="1"/>
    <col min="1546" max="1546" width="11.875" style="54" customWidth="1"/>
    <col min="1547" max="1547" width="32.5" style="54" customWidth="1"/>
    <col min="1548" max="1548" width="14.625" style="54" customWidth="1"/>
    <col min="1549" max="1549" width="19.875" style="54" customWidth="1"/>
    <col min="1550" max="1550" width="13.375" style="54" customWidth="1"/>
    <col min="1551" max="1551" width="17.5" style="54" customWidth="1"/>
    <col min="1552" max="1552" width="50.875" style="54" customWidth="1"/>
    <col min="1553" max="1553" width="13.625" style="54" customWidth="1"/>
    <col min="1554" max="1793" width="9" style="54"/>
    <col min="1794" max="1798" width="3.5" style="54" customWidth="1"/>
    <col min="1799" max="1799" width="9" style="54"/>
    <col min="1800" max="1800" width="37.625" style="54" customWidth="1"/>
    <col min="1801" max="1801" width="11.625" style="54" customWidth="1"/>
    <col min="1802" max="1802" width="11.875" style="54" customWidth="1"/>
    <col min="1803" max="1803" width="32.5" style="54" customWidth="1"/>
    <col min="1804" max="1804" width="14.625" style="54" customWidth="1"/>
    <col min="1805" max="1805" width="19.875" style="54" customWidth="1"/>
    <col min="1806" max="1806" width="13.375" style="54" customWidth="1"/>
    <col min="1807" max="1807" width="17.5" style="54" customWidth="1"/>
    <col min="1808" max="1808" width="50.875" style="54" customWidth="1"/>
    <col min="1809" max="1809" width="13.625" style="54" customWidth="1"/>
    <col min="1810" max="2049" width="9" style="54"/>
    <col min="2050" max="2054" width="3.5" style="54" customWidth="1"/>
    <col min="2055" max="2055" width="9" style="54"/>
    <col min="2056" max="2056" width="37.625" style="54" customWidth="1"/>
    <col min="2057" max="2057" width="11.625" style="54" customWidth="1"/>
    <col min="2058" max="2058" width="11.875" style="54" customWidth="1"/>
    <col min="2059" max="2059" width="32.5" style="54" customWidth="1"/>
    <col min="2060" max="2060" width="14.625" style="54" customWidth="1"/>
    <col min="2061" max="2061" width="19.875" style="54" customWidth="1"/>
    <col min="2062" max="2062" width="13.375" style="54" customWidth="1"/>
    <col min="2063" max="2063" width="17.5" style="54" customWidth="1"/>
    <col min="2064" max="2064" width="50.875" style="54" customWidth="1"/>
    <col min="2065" max="2065" width="13.625" style="54" customWidth="1"/>
    <col min="2066" max="2305" width="9" style="54"/>
    <col min="2306" max="2310" width="3.5" style="54" customWidth="1"/>
    <col min="2311" max="2311" width="9" style="54"/>
    <col min="2312" max="2312" width="37.625" style="54" customWidth="1"/>
    <col min="2313" max="2313" width="11.625" style="54" customWidth="1"/>
    <col min="2314" max="2314" width="11.875" style="54" customWidth="1"/>
    <col min="2315" max="2315" width="32.5" style="54" customWidth="1"/>
    <col min="2316" max="2316" width="14.625" style="54" customWidth="1"/>
    <col min="2317" max="2317" width="19.875" style="54" customWidth="1"/>
    <col min="2318" max="2318" width="13.375" style="54" customWidth="1"/>
    <col min="2319" max="2319" width="17.5" style="54" customWidth="1"/>
    <col min="2320" max="2320" width="50.875" style="54" customWidth="1"/>
    <col min="2321" max="2321" width="13.625" style="54" customWidth="1"/>
    <col min="2322" max="2561" width="9" style="54"/>
    <col min="2562" max="2566" width="3.5" style="54" customWidth="1"/>
    <col min="2567" max="2567" width="9" style="54"/>
    <col min="2568" max="2568" width="37.625" style="54" customWidth="1"/>
    <col min="2569" max="2569" width="11.625" style="54" customWidth="1"/>
    <col min="2570" max="2570" width="11.875" style="54" customWidth="1"/>
    <col min="2571" max="2571" width="32.5" style="54" customWidth="1"/>
    <col min="2572" max="2572" width="14.625" style="54" customWidth="1"/>
    <col min="2573" max="2573" width="19.875" style="54" customWidth="1"/>
    <col min="2574" max="2574" width="13.375" style="54" customWidth="1"/>
    <col min="2575" max="2575" width="17.5" style="54" customWidth="1"/>
    <col min="2576" max="2576" width="50.875" style="54" customWidth="1"/>
    <col min="2577" max="2577" width="13.625" style="54" customWidth="1"/>
    <col min="2578" max="2817" width="9" style="54"/>
    <col min="2818" max="2822" width="3.5" style="54" customWidth="1"/>
    <col min="2823" max="2823" width="9" style="54"/>
    <col min="2824" max="2824" width="37.625" style="54" customWidth="1"/>
    <col min="2825" max="2825" width="11.625" style="54" customWidth="1"/>
    <col min="2826" max="2826" width="11.875" style="54" customWidth="1"/>
    <col min="2827" max="2827" width="32.5" style="54" customWidth="1"/>
    <col min="2828" max="2828" width="14.625" style="54" customWidth="1"/>
    <col min="2829" max="2829" width="19.875" style="54" customWidth="1"/>
    <col min="2830" max="2830" width="13.375" style="54" customWidth="1"/>
    <col min="2831" max="2831" width="17.5" style="54" customWidth="1"/>
    <col min="2832" max="2832" width="50.875" style="54" customWidth="1"/>
    <col min="2833" max="2833" width="13.625" style="54" customWidth="1"/>
    <col min="2834" max="3073" width="9" style="54"/>
    <col min="3074" max="3078" width="3.5" style="54" customWidth="1"/>
    <col min="3079" max="3079" width="9" style="54"/>
    <col min="3080" max="3080" width="37.625" style="54" customWidth="1"/>
    <col min="3081" max="3081" width="11.625" style="54" customWidth="1"/>
    <col min="3082" max="3082" width="11.875" style="54" customWidth="1"/>
    <col min="3083" max="3083" width="32.5" style="54" customWidth="1"/>
    <col min="3084" max="3084" width="14.625" style="54" customWidth="1"/>
    <col min="3085" max="3085" width="19.875" style="54" customWidth="1"/>
    <col min="3086" max="3086" width="13.375" style="54" customWidth="1"/>
    <col min="3087" max="3087" width="17.5" style="54" customWidth="1"/>
    <col min="3088" max="3088" width="50.875" style="54" customWidth="1"/>
    <col min="3089" max="3089" width="13.625" style="54" customWidth="1"/>
    <col min="3090" max="3329" width="9" style="54"/>
    <col min="3330" max="3334" width="3.5" style="54" customWidth="1"/>
    <col min="3335" max="3335" width="9" style="54"/>
    <col min="3336" max="3336" width="37.625" style="54" customWidth="1"/>
    <col min="3337" max="3337" width="11.625" style="54" customWidth="1"/>
    <col min="3338" max="3338" width="11.875" style="54" customWidth="1"/>
    <col min="3339" max="3339" width="32.5" style="54" customWidth="1"/>
    <col min="3340" max="3340" width="14.625" style="54" customWidth="1"/>
    <col min="3341" max="3341" width="19.875" style="54" customWidth="1"/>
    <col min="3342" max="3342" width="13.375" style="54" customWidth="1"/>
    <col min="3343" max="3343" width="17.5" style="54" customWidth="1"/>
    <col min="3344" max="3344" width="50.875" style="54" customWidth="1"/>
    <col min="3345" max="3345" width="13.625" style="54" customWidth="1"/>
    <col min="3346" max="3585" width="9" style="54"/>
    <col min="3586" max="3590" width="3.5" style="54" customWidth="1"/>
    <col min="3591" max="3591" width="9" style="54"/>
    <col min="3592" max="3592" width="37.625" style="54" customWidth="1"/>
    <col min="3593" max="3593" width="11.625" style="54" customWidth="1"/>
    <col min="3594" max="3594" width="11.875" style="54" customWidth="1"/>
    <col min="3595" max="3595" width="32.5" style="54" customWidth="1"/>
    <col min="3596" max="3596" width="14.625" style="54" customWidth="1"/>
    <col min="3597" max="3597" width="19.875" style="54" customWidth="1"/>
    <col min="3598" max="3598" width="13.375" style="54" customWidth="1"/>
    <col min="3599" max="3599" width="17.5" style="54" customWidth="1"/>
    <col min="3600" max="3600" width="50.875" style="54" customWidth="1"/>
    <col min="3601" max="3601" width="13.625" style="54" customWidth="1"/>
    <col min="3602" max="3841" width="9" style="54"/>
    <col min="3842" max="3846" width="3.5" style="54" customWidth="1"/>
    <col min="3847" max="3847" width="9" style="54"/>
    <col min="3848" max="3848" width="37.625" style="54" customWidth="1"/>
    <col min="3849" max="3849" width="11.625" style="54" customWidth="1"/>
    <col min="3850" max="3850" width="11.875" style="54" customWidth="1"/>
    <col min="3851" max="3851" width="32.5" style="54" customWidth="1"/>
    <col min="3852" max="3852" width="14.625" style="54" customWidth="1"/>
    <col min="3853" max="3853" width="19.875" style="54" customWidth="1"/>
    <col min="3854" max="3854" width="13.375" style="54" customWidth="1"/>
    <col min="3855" max="3855" width="17.5" style="54" customWidth="1"/>
    <col min="3856" max="3856" width="50.875" style="54" customWidth="1"/>
    <col min="3857" max="3857" width="13.625" style="54" customWidth="1"/>
    <col min="3858" max="4097" width="9" style="54"/>
    <col min="4098" max="4102" width="3.5" style="54" customWidth="1"/>
    <col min="4103" max="4103" width="9" style="54"/>
    <col min="4104" max="4104" width="37.625" style="54" customWidth="1"/>
    <col min="4105" max="4105" width="11.625" style="54" customWidth="1"/>
    <col min="4106" max="4106" width="11.875" style="54" customWidth="1"/>
    <col min="4107" max="4107" width="32.5" style="54" customWidth="1"/>
    <col min="4108" max="4108" width="14.625" style="54" customWidth="1"/>
    <col min="4109" max="4109" width="19.875" style="54" customWidth="1"/>
    <col min="4110" max="4110" width="13.375" style="54" customWidth="1"/>
    <col min="4111" max="4111" width="17.5" style="54" customWidth="1"/>
    <col min="4112" max="4112" width="50.875" style="54" customWidth="1"/>
    <col min="4113" max="4113" width="13.625" style="54" customWidth="1"/>
    <col min="4114" max="4353" width="9" style="54"/>
    <col min="4354" max="4358" width="3.5" style="54" customWidth="1"/>
    <col min="4359" max="4359" width="9" style="54"/>
    <col min="4360" max="4360" width="37.625" style="54" customWidth="1"/>
    <col min="4361" max="4361" width="11.625" style="54" customWidth="1"/>
    <col min="4362" max="4362" width="11.875" style="54" customWidth="1"/>
    <col min="4363" max="4363" width="32.5" style="54" customWidth="1"/>
    <col min="4364" max="4364" width="14.625" style="54" customWidth="1"/>
    <col min="4365" max="4365" width="19.875" style="54" customWidth="1"/>
    <col min="4366" max="4366" width="13.375" style="54" customWidth="1"/>
    <col min="4367" max="4367" width="17.5" style="54" customWidth="1"/>
    <col min="4368" max="4368" width="50.875" style="54" customWidth="1"/>
    <col min="4369" max="4369" width="13.625" style="54" customWidth="1"/>
    <col min="4370" max="4609" width="9" style="54"/>
    <col min="4610" max="4614" width="3.5" style="54" customWidth="1"/>
    <col min="4615" max="4615" width="9" style="54"/>
    <col min="4616" max="4616" width="37.625" style="54" customWidth="1"/>
    <col min="4617" max="4617" width="11.625" style="54" customWidth="1"/>
    <col min="4618" max="4618" width="11.875" style="54" customWidth="1"/>
    <col min="4619" max="4619" width="32.5" style="54" customWidth="1"/>
    <col min="4620" max="4620" width="14.625" style="54" customWidth="1"/>
    <col min="4621" max="4621" width="19.875" style="54" customWidth="1"/>
    <col min="4622" max="4622" width="13.375" style="54" customWidth="1"/>
    <col min="4623" max="4623" width="17.5" style="54" customWidth="1"/>
    <col min="4624" max="4624" width="50.875" style="54" customWidth="1"/>
    <col min="4625" max="4625" width="13.625" style="54" customWidth="1"/>
    <col min="4626" max="4865" width="9" style="54"/>
    <col min="4866" max="4870" width="3.5" style="54" customWidth="1"/>
    <col min="4871" max="4871" width="9" style="54"/>
    <col min="4872" max="4872" width="37.625" style="54" customWidth="1"/>
    <col min="4873" max="4873" width="11.625" style="54" customWidth="1"/>
    <col min="4874" max="4874" width="11.875" style="54" customWidth="1"/>
    <col min="4875" max="4875" width="32.5" style="54" customWidth="1"/>
    <col min="4876" max="4876" width="14.625" style="54" customWidth="1"/>
    <col min="4877" max="4877" width="19.875" style="54" customWidth="1"/>
    <col min="4878" max="4878" width="13.375" style="54" customWidth="1"/>
    <col min="4879" max="4879" width="17.5" style="54" customWidth="1"/>
    <col min="4880" max="4880" width="50.875" style="54" customWidth="1"/>
    <col min="4881" max="4881" width="13.625" style="54" customWidth="1"/>
    <col min="4882" max="5121" width="9" style="54"/>
    <col min="5122" max="5126" width="3.5" style="54" customWidth="1"/>
    <col min="5127" max="5127" width="9" style="54"/>
    <col min="5128" max="5128" width="37.625" style="54" customWidth="1"/>
    <col min="5129" max="5129" width="11.625" style="54" customWidth="1"/>
    <col min="5130" max="5130" width="11.875" style="54" customWidth="1"/>
    <col min="5131" max="5131" width="32.5" style="54" customWidth="1"/>
    <col min="5132" max="5132" width="14.625" style="54" customWidth="1"/>
    <col min="5133" max="5133" width="19.875" style="54" customWidth="1"/>
    <col min="5134" max="5134" width="13.375" style="54" customWidth="1"/>
    <col min="5135" max="5135" width="17.5" style="54" customWidth="1"/>
    <col min="5136" max="5136" width="50.875" style="54" customWidth="1"/>
    <col min="5137" max="5137" width="13.625" style="54" customWidth="1"/>
    <col min="5138" max="5377" width="9" style="54"/>
    <col min="5378" max="5382" width="3.5" style="54" customWidth="1"/>
    <col min="5383" max="5383" width="9" style="54"/>
    <col min="5384" max="5384" width="37.625" style="54" customWidth="1"/>
    <col min="5385" max="5385" width="11.625" style="54" customWidth="1"/>
    <col min="5386" max="5386" width="11.875" style="54" customWidth="1"/>
    <col min="5387" max="5387" width="32.5" style="54" customWidth="1"/>
    <col min="5388" max="5388" width="14.625" style="54" customWidth="1"/>
    <col min="5389" max="5389" width="19.875" style="54" customWidth="1"/>
    <col min="5390" max="5390" width="13.375" style="54" customWidth="1"/>
    <col min="5391" max="5391" width="17.5" style="54" customWidth="1"/>
    <col min="5392" max="5392" width="50.875" style="54" customWidth="1"/>
    <col min="5393" max="5393" width="13.625" style="54" customWidth="1"/>
    <col min="5394" max="5633" width="9" style="54"/>
    <col min="5634" max="5638" width="3.5" style="54" customWidth="1"/>
    <col min="5639" max="5639" width="9" style="54"/>
    <col min="5640" max="5640" width="37.625" style="54" customWidth="1"/>
    <col min="5641" max="5641" width="11.625" style="54" customWidth="1"/>
    <col min="5642" max="5642" width="11.875" style="54" customWidth="1"/>
    <col min="5643" max="5643" width="32.5" style="54" customWidth="1"/>
    <col min="5644" max="5644" width="14.625" style="54" customWidth="1"/>
    <col min="5645" max="5645" width="19.875" style="54" customWidth="1"/>
    <col min="5646" max="5646" width="13.375" style="54" customWidth="1"/>
    <col min="5647" max="5647" width="17.5" style="54" customWidth="1"/>
    <col min="5648" max="5648" width="50.875" style="54" customWidth="1"/>
    <col min="5649" max="5649" width="13.625" style="54" customWidth="1"/>
    <col min="5650" max="5889" width="9" style="54"/>
    <col min="5890" max="5894" width="3.5" style="54" customWidth="1"/>
    <col min="5895" max="5895" width="9" style="54"/>
    <col min="5896" max="5896" width="37.625" style="54" customWidth="1"/>
    <col min="5897" max="5897" width="11.625" style="54" customWidth="1"/>
    <col min="5898" max="5898" width="11.875" style="54" customWidth="1"/>
    <col min="5899" max="5899" width="32.5" style="54" customWidth="1"/>
    <col min="5900" max="5900" width="14.625" style="54" customWidth="1"/>
    <col min="5901" max="5901" width="19.875" style="54" customWidth="1"/>
    <col min="5902" max="5902" width="13.375" style="54" customWidth="1"/>
    <col min="5903" max="5903" width="17.5" style="54" customWidth="1"/>
    <col min="5904" max="5904" width="50.875" style="54" customWidth="1"/>
    <col min="5905" max="5905" width="13.625" style="54" customWidth="1"/>
    <col min="5906" max="6145" width="9" style="54"/>
    <col min="6146" max="6150" width="3.5" style="54" customWidth="1"/>
    <col min="6151" max="6151" width="9" style="54"/>
    <col min="6152" max="6152" width="37.625" style="54" customWidth="1"/>
    <col min="6153" max="6153" width="11.625" style="54" customWidth="1"/>
    <col min="6154" max="6154" width="11.875" style="54" customWidth="1"/>
    <col min="6155" max="6155" width="32.5" style="54" customWidth="1"/>
    <col min="6156" max="6156" width="14.625" style="54" customWidth="1"/>
    <col min="6157" max="6157" width="19.875" style="54" customWidth="1"/>
    <col min="6158" max="6158" width="13.375" style="54" customWidth="1"/>
    <col min="6159" max="6159" width="17.5" style="54" customWidth="1"/>
    <col min="6160" max="6160" width="50.875" style="54" customWidth="1"/>
    <col min="6161" max="6161" width="13.625" style="54" customWidth="1"/>
    <col min="6162" max="6401" width="9" style="54"/>
    <col min="6402" max="6406" width="3.5" style="54" customWidth="1"/>
    <col min="6407" max="6407" width="9" style="54"/>
    <col min="6408" max="6408" width="37.625" style="54" customWidth="1"/>
    <col min="6409" max="6409" width="11.625" style="54" customWidth="1"/>
    <col min="6410" max="6410" width="11.875" style="54" customWidth="1"/>
    <col min="6411" max="6411" width="32.5" style="54" customWidth="1"/>
    <col min="6412" max="6412" width="14.625" style="54" customWidth="1"/>
    <col min="6413" max="6413" width="19.875" style="54" customWidth="1"/>
    <col min="6414" max="6414" width="13.375" style="54" customWidth="1"/>
    <col min="6415" max="6415" width="17.5" style="54" customWidth="1"/>
    <col min="6416" max="6416" width="50.875" style="54" customWidth="1"/>
    <col min="6417" max="6417" width="13.625" style="54" customWidth="1"/>
    <col min="6418" max="6657" width="9" style="54"/>
    <col min="6658" max="6662" width="3.5" style="54" customWidth="1"/>
    <col min="6663" max="6663" width="9" style="54"/>
    <col min="6664" max="6664" width="37.625" style="54" customWidth="1"/>
    <col min="6665" max="6665" width="11.625" style="54" customWidth="1"/>
    <col min="6666" max="6666" width="11.875" style="54" customWidth="1"/>
    <col min="6667" max="6667" width="32.5" style="54" customWidth="1"/>
    <col min="6668" max="6668" width="14.625" style="54" customWidth="1"/>
    <col min="6669" max="6669" width="19.875" style="54" customWidth="1"/>
    <col min="6670" max="6670" width="13.375" style="54" customWidth="1"/>
    <col min="6671" max="6671" width="17.5" style="54" customWidth="1"/>
    <col min="6672" max="6672" width="50.875" style="54" customWidth="1"/>
    <col min="6673" max="6673" width="13.625" style="54" customWidth="1"/>
    <col min="6674" max="6913" width="9" style="54"/>
    <col min="6914" max="6918" width="3.5" style="54" customWidth="1"/>
    <col min="6919" max="6919" width="9" style="54"/>
    <col min="6920" max="6920" width="37.625" style="54" customWidth="1"/>
    <col min="6921" max="6921" width="11.625" style="54" customWidth="1"/>
    <col min="6922" max="6922" width="11.875" style="54" customWidth="1"/>
    <col min="6923" max="6923" width="32.5" style="54" customWidth="1"/>
    <col min="6924" max="6924" width="14.625" style="54" customWidth="1"/>
    <col min="6925" max="6925" width="19.875" style="54" customWidth="1"/>
    <col min="6926" max="6926" width="13.375" style="54" customWidth="1"/>
    <col min="6927" max="6927" width="17.5" style="54" customWidth="1"/>
    <col min="6928" max="6928" width="50.875" style="54" customWidth="1"/>
    <col min="6929" max="6929" width="13.625" style="54" customWidth="1"/>
    <col min="6930" max="7169" width="9" style="54"/>
    <col min="7170" max="7174" width="3.5" style="54" customWidth="1"/>
    <col min="7175" max="7175" width="9" style="54"/>
    <col min="7176" max="7176" width="37.625" style="54" customWidth="1"/>
    <col min="7177" max="7177" width="11.625" style="54" customWidth="1"/>
    <col min="7178" max="7178" width="11.875" style="54" customWidth="1"/>
    <col min="7179" max="7179" width="32.5" style="54" customWidth="1"/>
    <col min="7180" max="7180" width="14.625" style="54" customWidth="1"/>
    <col min="7181" max="7181" width="19.875" style="54" customWidth="1"/>
    <col min="7182" max="7182" width="13.375" style="54" customWidth="1"/>
    <col min="7183" max="7183" width="17.5" style="54" customWidth="1"/>
    <col min="7184" max="7184" width="50.875" style="54" customWidth="1"/>
    <col min="7185" max="7185" width="13.625" style="54" customWidth="1"/>
    <col min="7186" max="7425" width="9" style="54"/>
    <col min="7426" max="7430" width="3.5" style="54" customWidth="1"/>
    <col min="7431" max="7431" width="9" style="54"/>
    <col min="7432" max="7432" width="37.625" style="54" customWidth="1"/>
    <col min="7433" max="7433" width="11.625" style="54" customWidth="1"/>
    <col min="7434" max="7434" width="11.875" style="54" customWidth="1"/>
    <col min="7435" max="7435" width="32.5" style="54" customWidth="1"/>
    <col min="7436" max="7436" width="14.625" style="54" customWidth="1"/>
    <col min="7437" max="7437" width="19.875" style="54" customWidth="1"/>
    <col min="7438" max="7438" width="13.375" style="54" customWidth="1"/>
    <col min="7439" max="7439" width="17.5" style="54" customWidth="1"/>
    <col min="7440" max="7440" width="50.875" style="54" customWidth="1"/>
    <col min="7441" max="7441" width="13.625" style="54" customWidth="1"/>
    <col min="7442" max="7681" width="9" style="54"/>
    <col min="7682" max="7686" width="3.5" style="54" customWidth="1"/>
    <col min="7687" max="7687" width="9" style="54"/>
    <col min="7688" max="7688" width="37.625" style="54" customWidth="1"/>
    <col min="7689" max="7689" width="11.625" style="54" customWidth="1"/>
    <col min="7690" max="7690" width="11.875" style="54" customWidth="1"/>
    <col min="7691" max="7691" width="32.5" style="54" customWidth="1"/>
    <col min="7692" max="7692" width="14.625" style="54" customWidth="1"/>
    <col min="7693" max="7693" width="19.875" style="54" customWidth="1"/>
    <col min="7694" max="7694" width="13.375" style="54" customWidth="1"/>
    <col min="7695" max="7695" width="17.5" style="54" customWidth="1"/>
    <col min="7696" max="7696" width="50.875" style="54" customWidth="1"/>
    <col min="7697" max="7697" width="13.625" style="54" customWidth="1"/>
    <col min="7698" max="7937" width="9" style="54"/>
    <col min="7938" max="7942" width="3.5" style="54" customWidth="1"/>
    <col min="7943" max="7943" width="9" style="54"/>
    <col min="7944" max="7944" width="37.625" style="54" customWidth="1"/>
    <col min="7945" max="7945" width="11.625" style="54" customWidth="1"/>
    <col min="7946" max="7946" width="11.875" style="54" customWidth="1"/>
    <col min="7947" max="7947" width="32.5" style="54" customWidth="1"/>
    <col min="7948" max="7948" width="14.625" style="54" customWidth="1"/>
    <col min="7949" max="7949" width="19.875" style="54" customWidth="1"/>
    <col min="7950" max="7950" width="13.375" style="54" customWidth="1"/>
    <col min="7951" max="7951" width="17.5" style="54" customWidth="1"/>
    <col min="7952" max="7952" width="50.875" style="54" customWidth="1"/>
    <col min="7953" max="7953" width="13.625" style="54" customWidth="1"/>
    <col min="7954" max="8193" width="9" style="54"/>
    <col min="8194" max="8198" width="3.5" style="54" customWidth="1"/>
    <col min="8199" max="8199" width="9" style="54"/>
    <col min="8200" max="8200" width="37.625" style="54" customWidth="1"/>
    <col min="8201" max="8201" width="11.625" style="54" customWidth="1"/>
    <col min="8202" max="8202" width="11.875" style="54" customWidth="1"/>
    <col min="8203" max="8203" width="32.5" style="54" customWidth="1"/>
    <col min="8204" max="8204" width="14.625" style="54" customWidth="1"/>
    <col min="8205" max="8205" width="19.875" style="54" customWidth="1"/>
    <col min="8206" max="8206" width="13.375" style="54" customWidth="1"/>
    <col min="8207" max="8207" width="17.5" style="54" customWidth="1"/>
    <col min="8208" max="8208" width="50.875" style="54" customWidth="1"/>
    <col min="8209" max="8209" width="13.625" style="54" customWidth="1"/>
    <col min="8210" max="8449" width="9" style="54"/>
    <col min="8450" max="8454" width="3.5" style="54" customWidth="1"/>
    <col min="8455" max="8455" width="9" style="54"/>
    <col min="8456" max="8456" width="37.625" style="54" customWidth="1"/>
    <col min="8457" max="8457" width="11.625" style="54" customWidth="1"/>
    <col min="8458" max="8458" width="11.875" style="54" customWidth="1"/>
    <col min="8459" max="8459" width="32.5" style="54" customWidth="1"/>
    <col min="8460" max="8460" width="14.625" style="54" customWidth="1"/>
    <col min="8461" max="8461" width="19.875" style="54" customWidth="1"/>
    <col min="8462" max="8462" width="13.375" style="54" customWidth="1"/>
    <col min="8463" max="8463" width="17.5" style="54" customWidth="1"/>
    <col min="8464" max="8464" width="50.875" style="54" customWidth="1"/>
    <col min="8465" max="8465" width="13.625" style="54" customWidth="1"/>
    <col min="8466" max="8705" width="9" style="54"/>
    <col min="8706" max="8710" width="3.5" style="54" customWidth="1"/>
    <col min="8711" max="8711" width="9" style="54"/>
    <col min="8712" max="8712" width="37.625" style="54" customWidth="1"/>
    <col min="8713" max="8713" width="11.625" style="54" customWidth="1"/>
    <col min="8714" max="8714" width="11.875" style="54" customWidth="1"/>
    <col min="8715" max="8715" width="32.5" style="54" customWidth="1"/>
    <col min="8716" max="8716" width="14.625" style="54" customWidth="1"/>
    <col min="8717" max="8717" width="19.875" style="54" customWidth="1"/>
    <col min="8718" max="8718" width="13.375" style="54" customWidth="1"/>
    <col min="8719" max="8719" width="17.5" style="54" customWidth="1"/>
    <col min="8720" max="8720" width="50.875" style="54" customWidth="1"/>
    <col min="8721" max="8721" width="13.625" style="54" customWidth="1"/>
    <col min="8722" max="8961" width="9" style="54"/>
    <col min="8962" max="8966" width="3.5" style="54" customWidth="1"/>
    <col min="8967" max="8967" width="9" style="54"/>
    <col min="8968" max="8968" width="37.625" style="54" customWidth="1"/>
    <col min="8969" max="8969" width="11.625" style="54" customWidth="1"/>
    <col min="8970" max="8970" width="11.875" style="54" customWidth="1"/>
    <col min="8971" max="8971" width="32.5" style="54" customWidth="1"/>
    <col min="8972" max="8972" width="14.625" style="54" customWidth="1"/>
    <col min="8973" max="8973" width="19.875" style="54" customWidth="1"/>
    <col min="8974" max="8974" width="13.375" style="54" customWidth="1"/>
    <col min="8975" max="8975" width="17.5" style="54" customWidth="1"/>
    <col min="8976" max="8976" width="50.875" style="54" customWidth="1"/>
    <col min="8977" max="8977" width="13.625" style="54" customWidth="1"/>
    <col min="8978" max="9217" width="9" style="54"/>
    <col min="9218" max="9222" width="3.5" style="54" customWidth="1"/>
    <col min="9223" max="9223" width="9" style="54"/>
    <col min="9224" max="9224" width="37.625" style="54" customWidth="1"/>
    <col min="9225" max="9225" width="11.625" style="54" customWidth="1"/>
    <col min="9226" max="9226" width="11.875" style="54" customWidth="1"/>
    <col min="9227" max="9227" width="32.5" style="54" customWidth="1"/>
    <col min="9228" max="9228" width="14.625" style="54" customWidth="1"/>
    <col min="9229" max="9229" width="19.875" style="54" customWidth="1"/>
    <col min="9230" max="9230" width="13.375" style="54" customWidth="1"/>
    <col min="9231" max="9231" width="17.5" style="54" customWidth="1"/>
    <col min="9232" max="9232" width="50.875" style="54" customWidth="1"/>
    <col min="9233" max="9233" width="13.625" style="54" customWidth="1"/>
    <col min="9234" max="9473" width="9" style="54"/>
    <col min="9474" max="9478" width="3.5" style="54" customWidth="1"/>
    <col min="9479" max="9479" width="9" style="54"/>
    <col min="9480" max="9480" width="37.625" style="54" customWidth="1"/>
    <col min="9481" max="9481" width="11.625" style="54" customWidth="1"/>
    <col min="9482" max="9482" width="11.875" style="54" customWidth="1"/>
    <col min="9483" max="9483" width="32.5" style="54" customWidth="1"/>
    <col min="9484" max="9484" width="14.625" style="54" customWidth="1"/>
    <col min="9485" max="9485" width="19.875" style="54" customWidth="1"/>
    <col min="9486" max="9486" width="13.375" style="54" customWidth="1"/>
    <col min="9487" max="9487" width="17.5" style="54" customWidth="1"/>
    <col min="9488" max="9488" width="50.875" style="54" customWidth="1"/>
    <col min="9489" max="9489" width="13.625" style="54" customWidth="1"/>
    <col min="9490" max="9729" width="9" style="54"/>
    <col min="9730" max="9734" width="3.5" style="54" customWidth="1"/>
    <col min="9735" max="9735" width="9" style="54"/>
    <col min="9736" max="9736" width="37.625" style="54" customWidth="1"/>
    <col min="9737" max="9737" width="11.625" style="54" customWidth="1"/>
    <col min="9738" max="9738" width="11.875" style="54" customWidth="1"/>
    <col min="9739" max="9739" width="32.5" style="54" customWidth="1"/>
    <col min="9740" max="9740" width="14.625" style="54" customWidth="1"/>
    <col min="9741" max="9741" width="19.875" style="54" customWidth="1"/>
    <col min="9742" max="9742" width="13.375" style="54" customWidth="1"/>
    <col min="9743" max="9743" width="17.5" style="54" customWidth="1"/>
    <col min="9744" max="9744" width="50.875" style="54" customWidth="1"/>
    <col min="9745" max="9745" width="13.625" style="54" customWidth="1"/>
    <col min="9746" max="9985" width="9" style="54"/>
    <col min="9986" max="9990" width="3.5" style="54" customWidth="1"/>
    <col min="9991" max="9991" width="9" style="54"/>
    <col min="9992" max="9992" width="37.625" style="54" customWidth="1"/>
    <col min="9993" max="9993" width="11.625" style="54" customWidth="1"/>
    <col min="9994" max="9994" width="11.875" style="54" customWidth="1"/>
    <col min="9995" max="9995" width="32.5" style="54" customWidth="1"/>
    <col min="9996" max="9996" width="14.625" style="54" customWidth="1"/>
    <col min="9997" max="9997" width="19.875" style="54" customWidth="1"/>
    <col min="9998" max="9998" width="13.375" style="54" customWidth="1"/>
    <col min="9999" max="9999" width="17.5" style="54" customWidth="1"/>
    <col min="10000" max="10000" width="50.875" style="54" customWidth="1"/>
    <col min="10001" max="10001" width="13.625" style="54" customWidth="1"/>
    <col min="10002" max="10241" width="9" style="54"/>
    <col min="10242" max="10246" width="3.5" style="54" customWidth="1"/>
    <col min="10247" max="10247" width="9" style="54"/>
    <col min="10248" max="10248" width="37.625" style="54" customWidth="1"/>
    <col min="10249" max="10249" width="11.625" style="54" customWidth="1"/>
    <col min="10250" max="10250" width="11.875" style="54" customWidth="1"/>
    <col min="10251" max="10251" width="32.5" style="54" customWidth="1"/>
    <col min="10252" max="10252" width="14.625" style="54" customWidth="1"/>
    <col min="10253" max="10253" width="19.875" style="54" customWidth="1"/>
    <col min="10254" max="10254" width="13.375" style="54" customWidth="1"/>
    <col min="10255" max="10255" width="17.5" style="54" customWidth="1"/>
    <col min="10256" max="10256" width="50.875" style="54" customWidth="1"/>
    <col min="10257" max="10257" width="13.625" style="54" customWidth="1"/>
    <col min="10258" max="10497" width="9" style="54"/>
    <col min="10498" max="10502" width="3.5" style="54" customWidth="1"/>
    <col min="10503" max="10503" width="9" style="54"/>
    <col min="10504" max="10504" width="37.625" style="54" customWidth="1"/>
    <col min="10505" max="10505" width="11.625" style="54" customWidth="1"/>
    <col min="10506" max="10506" width="11.875" style="54" customWidth="1"/>
    <col min="10507" max="10507" width="32.5" style="54" customWidth="1"/>
    <col min="10508" max="10508" width="14.625" style="54" customWidth="1"/>
    <col min="10509" max="10509" width="19.875" style="54" customWidth="1"/>
    <col min="10510" max="10510" width="13.375" style="54" customWidth="1"/>
    <col min="10511" max="10511" width="17.5" style="54" customWidth="1"/>
    <col min="10512" max="10512" width="50.875" style="54" customWidth="1"/>
    <col min="10513" max="10513" width="13.625" style="54" customWidth="1"/>
    <col min="10514" max="10753" width="9" style="54"/>
    <col min="10754" max="10758" width="3.5" style="54" customWidth="1"/>
    <col min="10759" max="10759" width="9" style="54"/>
    <col min="10760" max="10760" width="37.625" style="54" customWidth="1"/>
    <col min="10761" max="10761" width="11.625" style="54" customWidth="1"/>
    <col min="10762" max="10762" width="11.875" style="54" customWidth="1"/>
    <col min="10763" max="10763" width="32.5" style="54" customWidth="1"/>
    <col min="10764" max="10764" width="14.625" style="54" customWidth="1"/>
    <col min="10765" max="10765" width="19.875" style="54" customWidth="1"/>
    <col min="10766" max="10766" width="13.375" style="54" customWidth="1"/>
    <col min="10767" max="10767" width="17.5" style="54" customWidth="1"/>
    <col min="10768" max="10768" width="50.875" style="54" customWidth="1"/>
    <col min="10769" max="10769" width="13.625" style="54" customWidth="1"/>
    <col min="10770" max="11009" width="9" style="54"/>
    <col min="11010" max="11014" width="3.5" style="54" customWidth="1"/>
    <col min="11015" max="11015" width="9" style="54"/>
    <col min="11016" max="11016" width="37.625" style="54" customWidth="1"/>
    <col min="11017" max="11017" width="11.625" style="54" customWidth="1"/>
    <col min="11018" max="11018" width="11.875" style="54" customWidth="1"/>
    <col min="11019" max="11019" width="32.5" style="54" customWidth="1"/>
    <col min="11020" max="11020" width="14.625" style="54" customWidth="1"/>
    <col min="11021" max="11021" width="19.875" style="54" customWidth="1"/>
    <col min="11022" max="11022" width="13.375" style="54" customWidth="1"/>
    <col min="11023" max="11023" width="17.5" style="54" customWidth="1"/>
    <col min="11024" max="11024" width="50.875" style="54" customWidth="1"/>
    <col min="11025" max="11025" width="13.625" style="54" customWidth="1"/>
    <col min="11026" max="11265" width="9" style="54"/>
    <col min="11266" max="11270" width="3.5" style="54" customWidth="1"/>
    <col min="11271" max="11271" width="9" style="54"/>
    <col min="11272" max="11272" width="37.625" style="54" customWidth="1"/>
    <col min="11273" max="11273" width="11.625" style="54" customWidth="1"/>
    <col min="11274" max="11274" width="11.875" style="54" customWidth="1"/>
    <col min="11275" max="11275" width="32.5" style="54" customWidth="1"/>
    <col min="11276" max="11276" width="14.625" style="54" customWidth="1"/>
    <col min="11277" max="11277" width="19.875" style="54" customWidth="1"/>
    <col min="11278" max="11278" width="13.375" style="54" customWidth="1"/>
    <col min="11279" max="11279" width="17.5" style="54" customWidth="1"/>
    <col min="11280" max="11280" width="50.875" style="54" customWidth="1"/>
    <col min="11281" max="11281" width="13.625" style="54" customWidth="1"/>
    <col min="11282" max="11521" width="9" style="54"/>
    <col min="11522" max="11526" width="3.5" style="54" customWidth="1"/>
    <col min="11527" max="11527" width="9" style="54"/>
    <col min="11528" max="11528" width="37.625" style="54" customWidth="1"/>
    <col min="11529" max="11529" width="11.625" style="54" customWidth="1"/>
    <col min="11530" max="11530" width="11.875" style="54" customWidth="1"/>
    <col min="11531" max="11531" width="32.5" style="54" customWidth="1"/>
    <col min="11532" max="11532" width="14.625" style="54" customWidth="1"/>
    <col min="11533" max="11533" width="19.875" style="54" customWidth="1"/>
    <col min="11534" max="11534" width="13.375" style="54" customWidth="1"/>
    <col min="11535" max="11535" width="17.5" style="54" customWidth="1"/>
    <col min="11536" max="11536" width="50.875" style="54" customWidth="1"/>
    <col min="11537" max="11537" width="13.625" style="54" customWidth="1"/>
    <col min="11538" max="11777" width="9" style="54"/>
    <col min="11778" max="11782" width="3.5" style="54" customWidth="1"/>
    <col min="11783" max="11783" width="9" style="54"/>
    <col min="11784" max="11784" width="37.625" style="54" customWidth="1"/>
    <col min="11785" max="11785" width="11.625" style="54" customWidth="1"/>
    <col min="11786" max="11786" width="11.875" style="54" customWidth="1"/>
    <col min="11787" max="11787" width="32.5" style="54" customWidth="1"/>
    <col min="11788" max="11788" width="14.625" style="54" customWidth="1"/>
    <col min="11789" max="11789" width="19.875" style="54" customWidth="1"/>
    <col min="11790" max="11790" width="13.375" style="54" customWidth="1"/>
    <col min="11791" max="11791" width="17.5" style="54" customWidth="1"/>
    <col min="11792" max="11792" width="50.875" style="54" customWidth="1"/>
    <col min="11793" max="11793" width="13.625" style="54" customWidth="1"/>
    <col min="11794" max="12033" width="9" style="54"/>
    <col min="12034" max="12038" width="3.5" style="54" customWidth="1"/>
    <col min="12039" max="12039" width="9" style="54"/>
    <col min="12040" max="12040" width="37.625" style="54" customWidth="1"/>
    <col min="12041" max="12041" width="11.625" style="54" customWidth="1"/>
    <col min="12042" max="12042" width="11.875" style="54" customWidth="1"/>
    <col min="12043" max="12043" width="32.5" style="54" customWidth="1"/>
    <col min="12044" max="12044" width="14.625" style="54" customWidth="1"/>
    <col min="12045" max="12045" width="19.875" style="54" customWidth="1"/>
    <col min="12046" max="12046" width="13.375" style="54" customWidth="1"/>
    <col min="12047" max="12047" width="17.5" style="54" customWidth="1"/>
    <col min="12048" max="12048" width="50.875" style="54" customWidth="1"/>
    <col min="12049" max="12049" width="13.625" style="54" customWidth="1"/>
    <col min="12050" max="12289" width="9" style="54"/>
    <col min="12290" max="12294" width="3.5" style="54" customWidth="1"/>
    <col min="12295" max="12295" width="9" style="54"/>
    <col min="12296" max="12296" width="37.625" style="54" customWidth="1"/>
    <col min="12297" max="12297" width="11.625" style="54" customWidth="1"/>
    <col min="12298" max="12298" width="11.875" style="54" customWidth="1"/>
    <col min="12299" max="12299" width="32.5" style="54" customWidth="1"/>
    <col min="12300" max="12300" width="14.625" style="54" customWidth="1"/>
    <col min="12301" max="12301" width="19.875" style="54" customWidth="1"/>
    <col min="12302" max="12302" width="13.375" style="54" customWidth="1"/>
    <col min="12303" max="12303" width="17.5" style="54" customWidth="1"/>
    <col min="12304" max="12304" width="50.875" style="54" customWidth="1"/>
    <col min="12305" max="12305" width="13.625" style="54" customWidth="1"/>
    <col min="12306" max="12545" width="9" style="54"/>
    <col min="12546" max="12550" width="3.5" style="54" customWidth="1"/>
    <col min="12551" max="12551" width="9" style="54"/>
    <col min="12552" max="12552" width="37.625" style="54" customWidth="1"/>
    <col min="12553" max="12553" width="11.625" style="54" customWidth="1"/>
    <col min="12554" max="12554" width="11.875" style="54" customWidth="1"/>
    <col min="12555" max="12555" width="32.5" style="54" customWidth="1"/>
    <col min="12556" max="12556" width="14.625" style="54" customWidth="1"/>
    <col min="12557" max="12557" width="19.875" style="54" customWidth="1"/>
    <col min="12558" max="12558" width="13.375" style="54" customWidth="1"/>
    <col min="12559" max="12559" width="17.5" style="54" customWidth="1"/>
    <col min="12560" max="12560" width="50.875" style="54" customWidth="1"/>
    <col min="12561" max="12561" width="13.625" style="54" customWidth="1"/>
    <col min="12562" max="12801" width="9" style="54"/>
    <col min="12802" max="12806" width="3.5" style="54" customWidth="1"/>
    <col min="12807" max="12807" width="9" style="54"/>
    <col min="12808" max="12808" width="37.625" style="54" customWidth="1"/>
    <col min="12809" max="12809" width="11.625" style="54" customWidth="1"/>
    <col min="12810" max="12810" width="11.875" style="54" customWidth="1"/>
    <col min="12811" max="12811" width="32.5" style="54" customWidth="1"/>
    <col min="12812" max="12812" width="14.625" style="54" customWidth="1"/>
    <col min="12813" max="12813" width="19.875" style="54" customWidth="1"/>
    <col min="12814" max="12814" width="13.375" style="54" customWidth="1"/>
    <col min="12815" max="12815" width="17.5" style="54" customWidth="1"/>
    <col min="12816" max="12816" width="50.875" style="54" customWidth="1"/>
    <col min="12817" max="12817" width="13.625" style="54" customWidth="1"/>
    <col min="12818" max="13057" width="9" style="54"/>
    <col min="13058" max="13062" width="3.5" style="54" customWidth="1"/>
    <col min="13063" max="13063" width="9" style="54"/>
    <col min="13064" max="13064" width="37.625" style="54" customWidth="1"/>
    <col min="13065" max="13065" width="11.625" style="54" customWidth="1"/>
    <col min="13066" max="13066" width="11.875" style="54" customWidth="1"/>
    <col min="13067" max="13067" width="32.5" style="54" customWidth="1"/>
    <col min="13068" max="13068" width="14.625" style="54" customWidth="1"/>
    <col min="13069" max="13069" width="19.875" style="54" customWidth="1"/>
    <col min="13070" max="13070" width="13.375" style="54" customWidth="1"/>
    <col min="13071" max="13071" width="17.5" style="54" customWidth="1"/>
    <col min="13072" max="13072" width="50.875" style="54" customWidth="1"/>
    <col min="13073" max="13073" width="13.625" style="54" customWidth="1"/>
    <col min="13074" max="13313" width="9" style="54"/>
    <col min="13314" max="13318" width="3.5" style="54" customWidth="1"/>
    <col min="13319" max="13319" width="9" style="54"/>
    <col min="13320" max="13320" width="37.625" style="54" customWidth="1"/>
    <col min="13321" max="13321" width="11.625" style="54" customWidth="1"/>
    <col min="13322" max="13322" width="11.875" style="54" customWidth="1"/>
    <col min="13323" max="13323" width="32.5" style="54" customWidth="1"/>
    <col min="13324" max="13324" width="14.625" style="54" customWidth="1"/>
    <col min="13325" max="13325" width="19.875" style="54" customWidth="1"/>
    <col min="13326" max="13326" width="13.375" style="54" customWidth="1"/>
    <col min="13327" max="13327" width="17.5" style="54" customWidth="1"/>
    <col min="13328" max="13328" width="50.875" style="54" customWidth="1"/>
    <col min="13329" max="13329" width="13.625" style="54" customWidth="1"/>
    <col min="13330" max="13569" width="9" style="54"/>
    <col min="13570" max="13574" width="3.5" style="54" customWidth="1"/>
    <col min="13575" max="13575" width="9" style="54"/>
    <col min="13576" max="13576" width="37.625" style="54" customWidth="1"/>
    <col min="13577" max="13577" width="11.625" style="54" customWidth="1"/>
    <col min="13578" max="13578" width="11.875" style="54" customWidth="1"/>
    <col min="13579" max="13579" width="32.5" style="54" customWidth="1"/>
    <col min="13580" max="13580" width="14.625" style="54" customWidth="1"/>
    <col min="13581" max="13581" width="19.875" style="54" customWidth="1"/>
    <col min="13582" max="13582" width="13.375" style="54" customWidth="1"/>
    <col min="13583" max="13583" width="17.5" style="54" customWidth="1"/>
    <col min="13584" max="13584" width="50.875" style="54" customWidth="1"/>
    <col min="13585" max="13585" width="13.625" style="54" customWidth="1"/>
    <col min="13586" max="13825" width="9" style="54"/>
    <col min="13826" max="13830" width="3.5" style="54" customWidth="1"/>
    <col min="13831" max="13831" width="9" style="54"/>
    <col min="13832" max="13832" width="37.625" style="54" customWidth="1"/>
    <col min="13833" max="13833" width="11.625" style="54" customWidth="1"/>
    <col min="13834" max="13834" width="11.875" style="54" customWidth="1"/>
    <col min="13835" max="13835" width="32.5" style="54" customWidth="1"/>
    <col min="13836" max="13836" width="14.625" style="54" customWidth="1"/>
    <col min="13837" max="13837" width="19.875" style="54" customWidth="1"/>
    <col min="13838" max="13838" width="13.375" style="54" customWidth="1"/>
    <col min="13839" max="13839" width="17.5" style="54" customWidth="1"/>
    <col min="13840" max="13840" width="50.875" style="54" customWidth="1"/>
    <col min="13841" max="13841" width="13.625" style="54" customWidth="1"/>
    <col min="13842" max="14081" width="9" style="54"/>
    <col min="14082" max="14086" width="3.5" style="54" customWidth="1"/>
    <col min="14087" max="14087" width="9" style="54"/>
    <col min="14088" max="14088" width="37.625" style="54" customWidth="1"/>
    <col min="14089" max="14089" width="11.625" style="54" customWidth="1"/>
    <col min="14090" max="14090" width="11.875" style="54" customWidth="1"/>
    <col min="14091" max="14091" width="32.5" style="54" customWidth="1"/>
    <col min="14092" max="14092" width="14.625" style="54" customWidth="1"/>
    <col min="14093" max="14093" width="19.875" style="54" customWidth="1"/>
    <col min="14094" max="14094" width="13.375" style="54" customWidth="1"/>
    <col min="14095" max="14095" width="17.5" style="54" customWidth="1"/>
    <col min="14096" max="14096" width="50.875" style="54" customWidth="1"/>
    <col min="14097" max="14097" width="13.625" style="54" customWidth="1"/>
    <col min="14098" max="14337" width="9" style="54"/>
    <col min="14338" max="14342" width="3.5" style="54" customWidth="1"/>
    <col min="14343" max="14343" width="9" style="54"/>
    <col min="14344" max="14344" width="37.625" style="54" customWidth="1"/>
    <col min="14345" max="14345" width="11.625" style="54" customWidth="1"/>
    <col min="14346" max="14346" width="11.875" style="54" customWidth="1"/>
    <col min="14347" max="14347" width="32.5" style="54" customWidth="1"/>
    <col min="14348" max="14348" width="14.625" style="54" customWidth="1"/>
    <col min="14349" max="14349" width="19.875" style="54" customWidth="1"/>
    <col min="14350" max="14350" width="13.375" style="54" customWidth="1"/>
    <col min="14351" max="14351" width="17.5" style="54" customWidth="1"/>
    <col min="14352" max="14352" width="50.875" style="54" customWidth="1"/>
    <col min="14353" max="14353" width="13.625" style="54" customWidth="1"/>
    <col min="14354" max="14593" width="9" style="54"/>
    <col min="14594" max="14598" width="3.5" style="54" customWidth="1"/>
    <col min="14599" max="14599" width="9" style="54"/>
    <col min="14600" max="14600" width="37.625" style="54" customWidth="1"/>
    <col min="14601" max="14601" width="11.625" style="54" customWidth="1"/>
    <col min="14602" max="14602" width="11.875" style="54" customWidth="1"/>
    <col min="14603" max="14603" width="32.5" style="54" customWidth="1"/>
    <col min="14604" max="14604" width="14.625" style="54" customWidth="1"/>
    <col min="14605" max="14605" width="19.875" style="54" customWidth="1"/>
    <col min="14606" max="14606" width="13.375" style="54" customWidth="1"/>
    <col min="14607" max="14607" width="17.5" style="54" customWidth="1"/>
    <col min="14608" max="14608" width="50.875" style="54" customWidth="1"/>
    <col min="14609" max="14609" width="13.625" style="54" customWidth="1"/>
    <col min="14610" max="14849" width="9" style="54"/>
    <col min="14850" max="14854" width="3.5" style="54" customWidth="1"/>
    <col min="14855" max="14855" width="9" style="54"/>
    <col min="14856" max="14856" width="37.625" style="54" customWidth="1"/>
    <col min="14857" max="14857" width="11.625" style="54" customWidth="1"/>
    <col min="14858" max="14858" width="11.875" style="54" customWidth="1"/>
    <col min="14859" max="14859" width="32.5" style="54" customWidth="1"/>
    <col min="14860" max="14860" width="14.625" style="54" customWidth="1"/>
    <col min="14861" max="14861" width="19.875" style="54" customWidth="1"/>
    <col min="14862" max="14862" width="13.375" style="54" customWidth="1"/>
    <col min="14863" max="14863" width="17.5" style="54" customWidth="1"/>
    <col min="14864" max="14864" width="50.875" style="54" customWidth="1"/>
    <col min="14865" max="14865" width="13.625" style="54" customWidth="1"/>
    <col min="14866" max="15105" width="9" style="54"/>
    <col min="15106" max="15110" width="3.5" style="54" customWidth="1"/>
    <col min="15111" max="15111" width="9" style="54"/>
    <col min="15112" max="15112" width="37.625" style="54" customWidth="1"/>
    <col min="15113" max="15113" width="11.625" style="54" customWidth="1"/>
    <col min="15114" max="15114" width="11.875" style="54" customWidth="1"/>
    <col min="15115" max="15115" width="32.5" style="54" customWidth="1"/>
    <col min="15116" max="15116" width="14.625" style="54" customWidth="1"/>
    <col min="15117" max="15117" width="19.875" style="54" customWidth="1"/>
    <col min="15118" max="15118" width="13.375" style="54" customWidth="1"/>
    <col min="15119" max="15119" width="17.5" style="54" customWidth="1"/>
    <col min="15120" max="15120" width="50.875" style="54" customWidth="1"/>
    <col min="15121" max="15121" width="13.625" style="54" customWidth="1"/>
    <col min="15122" max="15361" width="9" style="54"/>
    <col min="15362" max="15366" width="3.5" style="54" customWidth="1"/>
    <col min="15367" max="15367" width="9" style="54"/>
    <col min="15368" max="15368" width="37.625" style="54" customWidth="1"/>
    <col min="15369" max="15369" width="11.625" style="54" customWidth="1"/>
    <col min="15370" max="15370" width="11.875" style="54" customWidth="1"/>
    <col min="15371" max="15371" width="32.5" style="54" customWidth="1"/>
    <col min="15372" max="15372" width="14.625" style="54" customWidth="1"/>
    <col min="15373" max="15373" width="19.875" style="54" customWidth="1"/>
    <col min="15374" max="15374" width="13.375" style="54" customWidth="1"/>
    <col min="15375" max="15375" width="17.5" style="54" customWidth="1"/>
    <col min="15376" max="15376" width="50.875" style="54" customWidth="1"/>
    <col min="15377" max="15377" width="13.625" style="54" customWidth="1"/>
    <col min="15378" max="15617" width="9" style="54"/>
    <col min="15618" max="15622" width="3.5" style="54" customWidth="1"/>
    <col min="15623" max="15623" width="9" style="54"/>
    <col min="15624" max="15624" width="37.625" style="54" customWidth="1"/>
    <col min="15625" max="15625" width="11.625" style="54" customWidth="1"/>
    <col min="15626" max="15626" width="11.875" style="54" customWidth="1"/>
    <col min="15627" max="15627" width="32.5" style="54" customWidth="1"/>
    <col min="15628" max="15628" width="14.625" style="54" customWidth="1"/>
    <col min="15629" max="15629" width="19.875" style="54" customWidth="1"/>
    <col min="15630" max="15630" width="13.375" style="54" customWidth="1"/>
    <col min="15631" max="15631" width="17.5" style="54" customWidth="1"/>
    <col min="15632" max="15632" width="50.875" style="54" customWidth="1"/>
    <col min="15633" max="15633" width="13.625" style="54" customWidth="1"/>
    <col min="15634" max="15873" width="9" style="54"/>
    <col min="15874" max="15878" width="3.5" style="54" customWidth="1"/>
    <col min="15879" max="15879" width="9" style="54"/>
    <col min="15880" max="15880" width="37.625" style="54" customWidth="1"/>
    <col min="15881" max="15881" width="11.625" style="54" customWidth="1"/>
    <col min="15882" max="15882" width="11.875" style="54" customWidth="1"/>
    <col min="15883" max="15883" width="32.5" style="54" customWidth="1"/>
    <col min="15884" max="15884" width="14.625" style="54" customWidth="1"/>
    <col min="15885" max="15885" width="19.875" style="54" customWidth="1"/>
    <col min="15886" max="15886" width="13.375" style="54" customWidth="1"/>
    <col min="15887" max="15887" width="17.5" style="54" customWidth="1"/>
    <col min="15888" max="15888" width="50.875" style="54" customWidth="1"/>
    <col min="15889" max="15889" width="13.625" style="54" customWidth="1"/>
    <col min="15890" max="16129" width="9" style="54"/>
    <col min="16130" max="16134" width="3.5" style="54" customWidth="1"/>
    <col min="16135" max="16135" width="9" style="54"/>
    <col min="16136" max="16136" width="37.625" style="54" customWidth="1"/>
    <col min="16137" max="16137" width="11.625" style="54" customWidth="1"/>
    <col min="16138" max="16138" width="11.875" style="54" customWidth="1"/>
    <col min="16139" max="16139" width="32.5" style="54" customWidth="1"/>
    <col min="16140" max="16140" width="14.625" style="54" customWidth="1"/>
    <col min="16141" max="16141" width="19.875" style="54" customWidth="1"/>
    <col min="16142" max="16142" width="13.375" style="54" customWidth="1"/>
    <col min="16143" max="16143" width="17.5" style="54" customWidth="1"/>
    <col min="16144" max="16144" width="50.875" style="54" customWidth="1"/>
    <col min="16145" max="16145" width="13.625" style="54" customWidth="1"/>
    <col min="16146" max="16384" width="9" style="54"/>
  </cols>
  <sheetData>
    <row r="1" spans="3:24" ht="19.5" customHeight="1" x14ac:dyDescent="0.15">
      <c r="G1" s="47"/>
      <c r="H1" s="48"/>
      <c r="I1" s="48"/>
      <c r="J1" s="48"/>
      <c r="K1" s="49"/>
      <c r="N1" s="52"/>
      <c r="O1" s="49"/>
      <c r="P1" s="53"/>
      <c r="Q1" s="49"/>
      <c r="S1" s="75" t="s">
        <v>91</v>
      </c>
      <c r="T1" s="75" t="s">
        <v>92</v>
      </c>
      <c r="U1" s="75" t="s">
        <v>93</v>
      </c>
      <c r="V1" s="74" t="s">
        <v>3</v>
      </c>
      <c r="W1" s="75" t="s">
        <v>37</v>
      </c>
    </row>
    <row r="2" spans="3:24" ht="19.5" customHeight="1" x14ac:dyDescent="0.15">
      <c r="H2" s="49"/>
      <c r="I2" s="49"/>
      <c r="J2" s="49"/>
      <c r="K2" s="49"/>
      <c r="M2" s="53"/>
      <c r="N2" s="55"/>
      <c r="O2" s="49"/>
      <c r="P2" s="53"/>
      <c r="Q2" s="49"/>
      <c r="S2" s="104" t="s">
        <v>55</v>
      </c>
      <c r="T2" s="104" t="s">
        <v>101</v>
      </c>
      <c r="U2" s="104" t="s">
        <v>57</v>
      </c>
      <c r="V2" s="54" t="s">
        <v>102</v>
      </c>
      <c r="W2" s="104" t="s">
        <v>56</v>
      </c>
      <c r="X2" s="54" t="s">
        <v>103</v>
      </c>
    </row>
    <row r="3" spans="3:24" ht="45.75" customHeight="1" x14ac:dyDescent="0.15">
      <c r="H3" s="39" t="s">
        <v>42</v>
      </c>
      <c r="I3" s="56"/>
      <c r="J3" s="56"/>
      <c r="K3" s="57"/>
      <c r="L3" s="58"/>
      <c r="M3" s="59"/>
      <c r="N3" s="60"/>
      <c r="O3" s="61"/>
      <c r="P3" s="62" t="s">
        <v>31</v>
      </c>
      <c r="Q3" s="63">
        <v>45323</v>
      </c>
      <c r="S3" s="74" t="s">
        <v>30</v>
      </c>
      <c r="T3" s="74" t="s">
        <v>10</v>
      </c>
      <c r="U3" s="74" t="s">
        <v>9</v>
      </c>
      <c r="W3" s="105"/>
    </row>
    <row r="4" spans="3:24" s="64" customFormat="1" ht="78.75" customHeight="1" x14ac:dyDescent="0.15">
      <c r="E4" s="64" t="s">
        <v>54</v>
      </c>
      <c r="F4" s="2" t="s">
        <v>46</v>
      </c>
      <c r="G4" s="2" t="s">
        <v>0</v>
      </c>
      <c r="H4" s="3" t="s">
        <v>26</v>
      </c>
      <c r="I4" s="4" t="s">
        <v>114</v>
      </c>
      <c r="J4" s="5" t="s">
        <v>115</v>
      </c>
      <c r="K4" s="6" t="s">
        <v>28</v>
      </c>
      <c r="L4" s="7" t="s">
        <v>27</v>
      </c>
      <c r="M4" s="73" t="s">
        <v>29</v>
      </c>
      <c r="N4" s="24" t="s">
        <v>104</v>
      </c>
      <c r="O4" s="8" t="s">
        <v>32</v>
      </c>
      <c r="P4" s="6" t="s">
        <v>1</v>
      </c>
      <c r="Q4" s="6" t="s">
        <v>2</v>
      </c>
      <c r="S4" s="74"/>
    </row>
    <row r="5" spans="3:24" s="64" customFormat="1" ht="31.5" customHeight="1" x14ac:dyDescent="0.15">
      <c r="E5" s="76" t="s">
        <v>103</v>
      </c>
      <c r="F5" s="2" t="s">
        <v>89</v>
      </c>
      <c r="G5" s="9" t="s">
        <v>37</v>
      </c>
      <c r="H5" s="10" t="s">
        <v>5</v>
      </c>
      <c r="I5" s="81">
        <v>43556</v>
      </c>
      <c r="J5" s="81">
        <v>44286</v>
      </c>
      <c r="K5" s="10" t="s">
        <v>6</v>
      </c>
      <c r="L5" s="82">
        <v>71740080</v>
      </c>
      <c r="M5" s="83" t="s">
        <v>7</v>
      </c>
      <c r="N5" s="83"/>
      <c r="O5" s="11" t="s">
        <v>96</v>
      </c>
      <c r="P5" s="84" t="s">
        <v>8</v>
      </c>
      <c r="Q5" s="10" t="s">
        <v>9</v>
      </c>
      <c r="S5" s="75"/>
    </row>
    <row r="6" spans="3:24" s="64" customFormat="1" ht="31.5" customHeight="1" x14ac:dyDescent="0.15">
      <c r="E6" s="76" t="s">
        <v>103</v>
      </c>
      <c r="F6" s="2" t="s">
        <v>89</v>
      </c>
      <c r="G6" s="9" t="s">
        <v>4</v>
      </c>
      <c r="H6" s="3" t="s">
        <v>85</v>
      </c>
      <c r="I6" s="79">
        <v>43574</v>
      </c>
      <c r="J6" s="79">
        <v>43738</v>
      </c>
      <c r="K6" s="3" t="s">
        <v>86</v>
      </c>
      <c r="L6" s="82">
        <v>8807330</v>
      </c>
      <c r="M6" s="6" t="s">
        <v>70</v>
      </c>
      <c r="N6" s="6"/>
      <c r="O6" s="90" t="s">
        <v>97</v>
      </c>
      <c r="P6" s="85" t="s">
        <v>71</v>
      </c>
      <c r="Q6" s="10" t="s">
        <v>10</v>
      </c>
    </row>
    <row r="7" spans="3:24" s="64" customFormat="1" ht="31.5" customHeight="1" x14ac:dyDescent="0.15">
      <c r="E7" s="76" t="s">
        <v>103</v>
      </c>
      <c r="F7" s="2" t="s">
        <v>89</v>
      </c>
      <c r="G7" s="9" t="s">
        <v>4</v>
      </c>
      <c r="H7" s="3" t="s">
        <v>72</v>
      </c>
      <c r="I7" s="79">
        <v>43556</v>
      </c>
      <c r="J7" s="79">
        <v>43921</v>
      </c>
      <c r="K7" s="3" t="s">
        <v>73</v>
      </c>
      <c r="L7" s="80">
        <v>11088000</v>
      </c>
      <c r="M7" s="86" t="s">
        <v>74</v>
      </c>
      <c r="N7" s="86"/>
      <c r="O7" s="90" t="s">
        <v>96</v>
      </c>
      <c r="P7" s="85" t="s">
        <v>75</v>
      </c>
      <c r="Q7" s="10" t="s">
        <v>10</v>
      </c>
    </row>
    <row r="8" spans="3:24" s="64" customFormat="1" ht="31.5" customHeight="1" x14ac:dyDescent="0.15">
      <c r="E8" s="76" t="s">
        <v>103</v>
      </c>
      <c r="F8" s="2" t="s">
        <v>89</v>
      </c>
      <c r="G8" s="9" t="s">
        <v>4</v>
      </c>
      <c r="H8" s="13" t="s">
        <v>87</v>
      </c>
      <c r="I8" s="79">
        <v>43650</v>
      </c>
      <c r="J8" s="79">
        <v>45382</v>
      </c>
      <c r="K8" s="3" t="s">
        <v>88</v>
      </c>
      <c r="L8" s="87">
        <v>9317110</v>
      </c>
      <c r="M8" s="86" t="s">
        <v>74</v>
      </c>
      <c r="N8" s="86"/>
      <c r="O8" s="90" t="s">
        <v>96</v>
      </c>
      <c r="P8" s="85" t="s">
        <v>8</v>
      </c>
      <c r="Q8" s="10" t="s">
        <v>9</v>
      </c>
    </row>
    <row r="9" spans="3:24" s="64" customFormat="1" ht="31.5" customHeight="1" x14ac:dyDescent="0.15">
      <c r="E9" s="76" t="s">
        <v>103</v>
      </c>
      <c r="F9" s="2" t="s">
        <v>89</v>
      </c>
      <c r="G9" s="9" t="s">
        <v>92</v>
      </c>
      <c r="H9" s="38" t="s">
        <v>83</v>
      </c>
      <c r="I9" s="88">
        <v>43556</v>
      </c>
      <c r="J9" s="79">
        <v>43921</v>
      </c>
      <c r="K9" s="3" t="s">
        <v>84</v>
      </c>
      <c r="L9" s="87">
        <v>8201200</v>
      </c>
      <c r="M9" s="6" t="s">
        <v>18</v>
      </c>
      <c r="N9" s="6"/>
      <c r="O9" s="90" t="s">
        <v>96</v>
      </c>
      <c r="P9" s="85" t="s">
        <v>19</v>
      </c>
      <c r="Q9" s="10" t="s">
        <v>10</v>
      </c>
    </row>
    <row r="10" spans="3:24" s="12" customFormat="1" ht="40.5" x14ac:dyDescent="0.15">
      <c r="D10" s="74"/>
      <c r="E10" s="91" t="s">
        <v>103</v>
      </c>
      <c r="F10" s="92" t="s">
        <v>47</v>
      </c>
      <c r="G10" s="93" t="s">
        <v>92</v>
      </c>
      <c r="H10" s="94" t="s">
        <v>38</v>
      </c>
      <c r="I10" s="66">
        <v>43556</v>
      </c>
      <c r="J10" s="66">
        <v>43921</v>
      </c>
      <c r="K10" s="94" t="s">
        <v>50</v>
      </c>
      <c r="L10" s="124">
        <v>628966074</v>
      </c>
      <c r="M10" s="101" t="s">
        <v>33</v>
      </c>
      <c r="N10" s="66">
        <v>43552</v>
      </c>
      <c r="O10" s="67" t="s">
        <v>94</v>
      </c>
      <c r="P10" s="125" t="s">
        <v>19</v>
      </c>
      <c r="Q10" s="102" t="s">
        <v>30</v>
      </c>
    </row>
    <row r="11" spans="3:24" s="64" customFormat="1" ht="40.5" x14ac:dyDescent="0.15">
      <c r="D11" s="75"/>
      <c r="E11" s="91" t="s">
        <v>103</v>
      </c>
      <c r="F11" s="92" t="s">
        <v>47</v>
      </c>
      <c r="G11" s="93" t="s">
        <v>92</v>
      </c>
      <c r="H11" s="94" t="s">
        <v>36</v>
      </c>
      <c r="I11" s="66">
        <v>43556</v>
      </c>
      <c r="J11" s="66">
        <v>43921</v>
      </c>
      <c r="K11" s="94" t="s">
        <v>51</v>
      </c>
      <c r="L11" s="124">
        <v>229905600</v>
      </c>
      <c r="M11" s="101" t="s">
        <v>33</v>
      </c>
      <c r="N11" s="66">
        <v>43552</v>
      </c>
      <c r="O11" s="67" t="s">
        <v>94</v>
      </c>
      <c r="P11" s="125" t="s">
        <v>19</v>
      </c>
      <c r="Q11" s="102" t="s">
        <v>30</v>
      </c>
    </row>
    <row r="12" spans="3:24" s="64" customFormat="1" ht="67.5" x14ac:dyDescent="0.15">
      <c r="C12" s="75"/>
      <c r="D12" s="106"/>
      <c r="E12" s="91" t="s">
        <v>103</v>
      </c>
      <c r="F12" s="92" t="s">
        <v>47</v>
      </c>
      <c r="G12" s="93" t="s">
        <v>4</v>
      </c>
      <c r="H12" s="94" t="s">
        <v>39</v>
      </c>
      <c r="I12" s="66">
        <v>43822</v>
      </c>
      <c r="J12" s="66">
        <v>44408</v>
      </c>
      <c r="K12" s="94" t="s">
        <v>52</v>
      </c>
      <c r="L12" s="124">
        <v>37886585</v>
      </c>
      <c r="M12" s="125" t="s">
        <v>41</v>
      </c>
      <c r="N12" s="66">
        <v>43822</v>
      </c>
      <c r="O12" s="67" t="s">
        <v>94</v>
      </c>
      <c r="P12" s="125" t="s">
        <v>40</v>
      </c>
      <c r="Q12" s="102" t="s">
        <v>30</v>
      </c>
    </row>
    <row r="13" spans="3:24" s="64" customFormat="1" ht="40.5" x14ac:dyDescent="0.15">
      <c r="C13" s="75"/>
      <c r="D13" s="106"/>
      <c r="E13" s="126" t="s">
        <v>103</v>
      </c>
      <c r="F13" s="127" t="s">
        <v>48</v>
      </c>
      <c r="G13" s="128" t="s">
        <v>92</v>
      </c>
      <c r="H13" s="129" t="s">
        <v>35</v>
      </c>
      <c r="I13" s="110">
        <v>43922</v>
      </c>
      <c r="J13" s="110">
        <v>44286</v>
      </c>
      <c r="K13" s="130" t="s">
        <v>53</v>
      </c>
      <c r="L13" s="131">
        <v>711994283</v>
      </c>
      <c r="M13" s="130" t="s">
        <v>33</v>
      </c>
      <c r="N13" s="110">
        <v>43913</v>
      </c>
      <c r="O13" s="111" t="s">
        <v>94</v>
      </c>
      <c r="P13" s="132" t="s">
        <v>13</v>
      </c>
      <c r="Q13" s="133" t="s">
        <v>30</v>
      </c>
    </row>
    <row r="14" spans="3:24" s="64" customFormat="1" ht="40.5" x14ac:dyDescent="0.15">
      <c r="C14" s="75"/>
      <c r="D14" s="106"/>
      <c r="E14" s="126" t="s">
        <v>103</v>
      </c>
      <c r="F14" s="127" t="s">
        <v>48</v>
      </c>
      <c r="G14" s="128" t="s">
        <v>92</v>
      </c>
      <c r="H14" s="130" t="s">
        <v>36</v>
      </c>
      <c r="I14" s="110">
        <v>43922</v>
      </c>
      <c r="J14" s="110">
        <v>44286</v>
      </c>
      <c r="K14" s="130" t="s">
        <v>34</v>
      </c>
      <c r="L14" s="131">
        <v>209552970</v>
      </c>
      <c r="M14" s="130" t="s">
        <v>33</v>
      </c>
      <c r="N14" s="110">
        <v>43913</v>
      </c>
      <c r="O14" s="111" t="s">
        <v>94</v>
      </c>
      <c r="P14" s="132" t="s">
        <v>13</v>
      </c>
      <c r="Q14" s="133" t="s">
        <v>30</v>
      </c>
    </row>
    <row r="15" spans="3:24" ht="42.75" x14ac:dyDescent="0.15">
      <c r="E15" s="107" t="s">
        <v>103</v>
      </c>
      <c r="F15" s="108" t="s">
        <v>48</v>
      </c>
      <c r="G15" s="109" t="s">
        <v>3</v>
      </c>
      <c r="H15" s="112" t="s">
        <v>64</v>
      </c>
      <c r="I15" s="113">
        <v>44057</v>
      </c>
      <c r="J15" s="113">
        <v>44165</v>
      </c>
      <c r="K15" s="112" t="s">
        <v>63</v>
      </c>
      <c r="L15" s="114">
        <v>148280000</v>
      </c>
      <c r="M15" s="115" t="s">
        <v>7</v>
      </c>
      <c r="N15" s="115"/>
      <c r="O15" s="116" t="s">
        <v>99</v>
      </c>
      <c r="P15" s="117" t="s">
        <v>65</v>
      </c>
      <c r="Q15" s="112" t="s">
        <v>10</v>
      </c>
    </row>
    <row r="16" spans="3:24" ht="57" customHeight="1" x14ac:dyDescent="0.15">
      <c r="E16" s="107" t="s">
        <v>103</v>
      </c>
      <c r="F16" s="108" t="s">
        <v>48</v>
      </c>
      <c r="G16" s="109" t="s">
        <v>3</v>
      </c>
      <c r="H16" s="112" t="s">
        <v>67</v>
      </c>
      <c r="I16" s="113">
        <v>44067</v>
      </c>
      <c r="J16" s="113">
        <v>44165</v>
      </c>
      <c r="K16" s="112" t="s">
        <v>66</v>
      </c>
      <c r="L16" s="114">
        <v>49170000</v>
      </c>
      <c r="M16" s="115" t="s">
        <v>7</v>
      </c>
      <c r="N16" s="115"/>
      <c r="O16" s="116" t="s">
        <v>99</v>
      </c>
      <c r="P16" s="117" t="s">
        <v>65</v>
      </c>
      <c r="Q16" s="112" t="s">
        <v>10</v>
      </c>
    </row>
    <row r="17" spans="5:17" ht="57" customHeight="1" x14ac:dyDescent="0.15">
      <c r="E17" s="107" t="s">
        <v>103</v>
      </c>
      <c r="F17" s="108" t="s">
        <v>48</v>
      </c>
      <c r="G17" s="109" t="s">
        <v>4</v>
      </c>
      <c r="H17" s="112" t="s">
        <v>68</v>
      </c>
      <c r="I17" s="113">
        <v>43934</v>
      </c>
      <c r="J17" s="113">
        <v>44286</v>
      </c>
      <c r="K17" s="112" t="s">
        <v>69</v>
      </c>
      <c r="L17" s="114">
        <v>8223120</v>
      </c>
      <c r="M17" s="115" t="s">
        <v>70</v>
      </c>
      <c r="N17" s="115"/>
      <c r="O17" s="116" t="s">
        <v>97</v>
      </c>
      <c r="P17" s="117" t="s">
        <v>71</v>
      </c>
      <c r="Q17" s="112" t="s">
        <v>10</v>
      </c>
    </row>
    <row r="18" spans="5:17" ht="28.5" x14ac:dyDescent="0.15">
      <c r="E18" s="107" t="s">
        <v>103</v>
      </c>
      <c r="F18" s="108" t="s">
        <v>48</v>
      </c>
      <c r="G18" s="109" t="s">
        <v>4</v>
      </c>
      <c r="H18" s="112" t="s">
        <v>72</v>
      </c>
      <c r="I18" s="113">
        <v>43922</v>
      </c>
      <c r="J18" s="113">
        <v>44286</v>
      </c>
      <c r="K18" s="112" t="s">
        <v>73</v>
      </c>
      <c r="L18" s="114">
        <v>11088000</v>
      </c>
      <c r="M18" s="118" t="s">
        <v>74</v>
      </c>
      <c r="N18" s="118"/>
      <c r="O18" s="116" t="s">
        <v>96</v>
      </c>
      <c r="P18" s="117" t="s">
        <v>75</v>
      </c>
      <c r="Q18" s="112" t="s">
        <v>10</v>
      </c>
    </row>
    <row r="19" spans="5:17" ht="42.75" x14ac:dyDescent="0.15">
      <c r="E19" s="107" t="s">
        <v>103</v>
      </c>
      <c r="F19" s="108" t="s">
        <v>48</v>
      </c>
      <c r="G19" s="109" t="s">
        <v>4</v>
      </c>
      <c r="H19" s="112" t="s">
        <v>76</v>
      </c>
      <c r="I19" s="113">
        <v>44165</v>
      </c>
      <c r="J19" s="113">
        <v>44377</v>
      </c>
      <c r="K19" s="112" t="s">
        <v>77</v>
      </c>
      <c r="L19" s="119">
        <v>33000000</v>
      </c>
      <c r="M19" s="115" t="s">
        <v>7</v>
      </c>
      <c r="N19" s="115"/>
      <c r="O19" s="116" t="s">
        <v>97</v>
      </c>
      <c r="P19" s="117" t="s">
        <v>78</v>
      </c>
      <c r="Q19" s="112" t="s">
        <v>10</v>
      </c>
    </row>
    <row r="20" spans="5:17" ht="40.5" x14ac:dyDescent="0.15">
      <c r="E20" s="107" t="s">
        <v>103</v>
      </c>
      <c r="F20" s="108" t="s">
        <v>48</v>
      </c>
      <c r="G20" s="109" t="s">
        <v>4</v>
      </c>
      <c r="H20" s="120" t="s">
        <v>79</v>
      </c>
      <c r="I20" s="113">
        <v>44167</v>
      </c>
      <c r="J20" s="113">
        <v>44286</v>
      </c>
      <c r="K20" s="112" t="s">
        <v>80</v>
      </c>
      <c r="L20" s="119">
        <v>6105000</v>
      </c>
      <c r="M20" s="115" t="s">
        <v>81</v>
      </c>
      <c r="N20" s="115"/>
      <c r="O20" s="116" t="s">
        <v>96</v>
      </c>
      <c r="P20" s="117" t="s">
        <v>82</v>
      </c>
      <c r="Q20" s="112" t="s">
        <v>10</v>
      </c>
    </row>
    <row r="21" spans="5:17" ht="28.5" x14ac:dyDescent="0.15">
      <c r="E21" s="107" t="s">
        <v>103</v>
      </c>
      <c r="F21" s="108" t="s">
        <v>48</v>
      </c>
      <c r="G21" s="109" t="s">
        <v>92</v>
      </c>
      <c r="H21" s="121" t="s">
        <v>83</v>
      </c>
      <c r="I21" s="122">
        <v>43922</v>
      </c>
      <c r="J21" s="113">
        <v>44286</v>
      </c>
      <c r="K21" s="112" t="s">
        <v>84</v>
      </c>
      <c r="L21" s="123">
        <v>10341540</v>
      </c>
      <c r="M21" s="115" t="s">
        <v>18</v>
      </c>
      <c r="N21" s="115"/>
      <c r="O21" s="116" t="s">
        <v>96</v>
      </c>
      <c r="P21" s="117" t="s">
        <v>19</v>
      </c>
      <c r="Q21" s="112" t="s">
        <v>10</v>
      </c>
    </row>
    <row r="22" spans="5:17" ht="42.75" x14ac:dyDescent="0.15">
      <c r="E22" s="76" t="s">
        <v>103</v>
      </c>
      <c r="F22" s="23" t="s">
        <v>49</v>
      </c>
      <c r="G22" s="9" t="s">
        <v>37</v>
      </c>
      <c r="H22" s="10" t="s">
        <v>5</v>
      </c>
      <c r="I22" s="17">
        <v>44287</v>
      </c>
      <c r="J22" s="17">
        <v>45382</v>
      </c>
      <c r="K22" s="10" t="s">
        <v>6</v>
      </c>
      <c r="L22" s="68">
        <v>115080900</v>
      </c>
      <c r="M22" s="30" t="s">
        <v>7</v>
      </c>
      <c r="N22" s="17">
        <v>44280</v>
      </c>
      <c r="O22" s="90" t="s">
        <v>96</v>
      </c>
      <c r="P22" s="30" t="s">
        <v>8</v>
      </c>
      <c r="Q22" s="10" t="s">
        <v>9</v>
      </c>
    </row>
    <row r="23" spans="5:17" ht="42.75" x14ac:dyDescent="0.15">
      <c r="E23" s="91" t="s">
        <v>103</v>
      </c>
      <c r="F23" s="92" t="s">
        <v>49</v>
      </c>
      <c r="G23" s="93" t="s">
        <v>92</v>
      </c>
      <c r="H23" s="99" t="s">
        <v>11</v>
      </c>
      <c r="I23" s="24">
        <v>44287</v>
      </c>
      <c r="J23" s="24">
        <v>44651</v>
      </c>
      <c r="K23" s="99" t="s">
        <v>12</v>
      </c>
      <c r="L23" s="100">
        <v>752304860</v>
      </c>
      <c r="M23" s="101" t="s">
        <v>33</v>
      </c>
      <c r="N23" s="24">
        <v>44280</v>
      </c>
      <c r="O23" s="67" t="s">
        <v>94</v>
      </c>
      <c r="P23" s="73" t="s">
        <v>13</v>
      </c>
      <c r="Q23" s="102" t="s">
        <v>30</v>
      </c>
    </row>
    <row r="24" spans="5:17" ht="42.75" x14ac:dyDescent="0.15">
      <c r="E24" s="91" t="s">
        <v>103</v>
      </c>
      <c r="F24" s="92" t="s">
        <v>49</v>
      </c>
      <c r="G24" s="93" t="s">
        <v>92</v>
      </c>
      <c r="H24" s="102" t="s">
        <v>14</v>
      </c>
      <c r="I24" s="24">
        <v>44287</v>
      </c>
      <c r="J24" s="24">
        <v>44651</v>
      </c>
      <c r="K24" s="102" t="s">
        <v>15</v>
      </c>
      <c r="L24" s="103">
        <v>188695540</v>
      </c>
      <c r="M24" s="101" t="s">
        <v>33</v>
      </c>
      <c r="N24" s="33">
        <v>44280</v>
      </c>
      <c r="O24" s="67" t="s">
        <v>94</v>
      </c>
      <c r="P24" s="73" t="s">
        <v>13</v>
      </c>
      <c r="Q24" s="102" t="s">
        <v>30</v>
      </c>
    </row>
    <row r="25" spans="5:17" ht="28.5" x14ac:dyDescent="0.15">
      <c r="E25" s="76" t="s">
        <v>103</v>
      </c>
      <c r="F25" s="78" t="s">
        <v>49</v>
      </c>
      <c r="G25" s="9" t="s">
        <v>92</v>
      </c>
      <c r="H25" s="13" t="s">
        <v>16</v>
      </c>
      <c r="I25" s="25">
        <v>44287</v>
      </c>
      <c r="J25" s="25">
        <v>44651</v>
      </c>
      <c r="K25" s="3" t="s">
        <v>17</v>
      </c>
      <c r="L25" s="69">
        <v>12520200</v>
      </c>
      <c r="M25" s="8" t="s">
        <v>18</v>
      </c>
      <c r="N25" s="25">
        <v>44278</v>
      </c>
      <c r="O25" s="90" t="s">
        <v>96</v>
      </c>
      <c r="P25" s="8" t="s">
        <v>19</v>
      </c>
      <c r="Q25" s="10" t="s">
        <v>10</v>
      </c>
    </row>
    <row r="26" spans="5:17" ht="57" x14ac:dyDescent="0.15">
      <c r="E26" s="91" t="s">
        <v>103</v>
      </c>
      <c r="F26" s="92" t="s">
        <v>49</v>
      </c>
      <c r="G26" s="93" t="s">
        <v>92</v>
      </c>
      <c r="H26" s="94" t="s">
        <v>61</v>
      </c>
      <c r="I26" s="95">
        <v>44347</v>
      </c>
      <c r="J26" s="95">
        <v>44712</v>
      </c>
      <c r="K26" s="94" t="s">
        <v>100</v>
      </c>
      <c r="L26" s="96">
        <v>59999500</v>
      </c>
      <c r="M26" s="73" t="s">
        <v>62</v>
      </c>
      <c r="N26" s="95">
        <v>44342</v>
      </c>
      <c r="O26" s="97" t="s">
        <v>95</v>
      </c>
      <c r="P26" s="98" t="s">
        <v>112</v>
      </c>
      <c r="Q26" s="102" t="s">
        <v>30</v>
      </c>
    </row>
    <row r="27" spans="5:17" ht="28.5" x14ac:dyDescent="0.15">
      <c r="E27" s="76" t="s">
        <v>103</v>
      </c>
      <c r="F27" s="78" t="s">
        <v>49</v>
      </c>
      <c r="G27" s="9" t="s">
        <v>4</v>
      </c>
      <c r="H27" s="31" t="s">
        <v>72</v>
      </c>
      <c r="I27" s="32">
        <v>44287</v>
      </c>
      <c r="J27" s="32">
        <v>44651</v>
      </c>
      <c r="K27" s="31" t="s">
        <v>116</v>
      </c>
      <c r="L27" s="65">
        <v>13200000</v>
      </c>
      <c r="M27" s="135" t="s">
        <v>117</v>
      </c>
      <c r="N27" s="32">
        <v>44291</v>
      </c>
      <c r="O27" s="11" t="s">
        <v>118</v>
      </c>
      <c r="P27" s="70" t="s">
        <v>119</v>
      </c>
      <c r="Q27" s="10" t="s">
        <v>10</v>
      </c>
    </row>
    <row r="28" spans="5:17" ht="33" customHeight="1" x14ac:dyDescent="0.15">
      <c r="E28" s="91" t="s">
        <v>103</v>
      </c>
      <c r="F28" s="92" t="s">
        <v>49</v>
      </c>
      <c r="G28" s="93" t="s">
        <v>4</v>
      </c>
      <c r="H28" s="94" t="s">
        <v>109</v>
      </c>
      <c r="I28" s="66">
        <v>44463</v>
      </c>
      <c r="J28" s="66">
        <v>46295</v>
      </c>
      <c r="K28" s="94" t="s">
        <v>113</v>
      </c>
      <c r="L28" s="124">
        <v>37397360</v>
      </c>
      <c r="M28" s="101" t="s">
        <v>33</v>
      </c>
      <c r="N28" s="66">
        <v>44432</v>
      </c>
      <c r="O28" s="97" t="s">
        <v>110</v>
      </c>
      <c r="P28" s="98" t="s">
        <v>111</v>
      </c>
      <c r="Q28" s="102" t="s">
        <v>30</v>
      </c>
    </row>
    <row r="29" spans="5:17" ht="40.5" x14ac:dyDescent="0.15">
      <c r="E29" s="139" t="s">
        <v>103</v>
      </c>
      <c r="F29" s="92" t="s">
        <v>49</v>
      </c>
      <c r="G29" s="93" t="s">
        <v>120</v>
      </c>
      <c r="H29" s="94" t="s">
        <v>121</v>
      </c>
      <c r="I29" s="66">
        <v>44536</v>
      </c>
      <c r="J29" s="66">
        <v>44651</v>
      </c>
      <c r="K29" s="94" t="s">
        <v>122</v>
      </c>
      <c r="L29" s="124">
        <v>6732000</v>
      </c>
      <c r="M29" s="101" t="s">
        <v>123</v>
      </c>
      <c r="N29" s="66">
        <v>44536</v>
      </c>
      <c r="O29" s="97" t="s">
        <v>118</v>
      </c>
      <c r="P29" s="98" t="s">
        <v>124</v>
      </c>
      <c r="Q29" s="102" t="s">
        <v>125</v>
      </c>
    </row>
    <row r="30" spans="5:17" ht="54" x14ac:dyDescent="0.15">
      <c r="E30" s="154" t="s">
        <v>103</v>
      </c>
      <c r="F30" s="92" t="s">
        <v>126</v>
      </c>
      <c r="G30" s="155" t="s">
        <v>120</v>
      </c>
      <c r="H30" s="145" t="s">
        <v>127</v>
      </c>
      <c r="I30" s="137">
        <v>44652</v>
      </c>
      <c r="J30" s="137">
        <v>45016</v>
      </c>
      <c r="K30" s="145" t="s">
        <v>128</v>
      </c>
      <c r="L30" s="124">
        <v>735090109</v>
      </c>
      <c r="M30" s="146" t="s">
        <v>129</v>
      </c>
      <c r="N30" s="137">
        <v>44651</v>
      </c>
      <c r="O30" s="138" t="s">
        <v>130</v>
      </c>
      <c r="P30" s="146" t="s">
        <v>19</v>
      </c>
      <c r="Q30" s="156" t="s">
        <v>131</v>
      </c>
    </row>
    <row r="31" spans="5:17" ht="54" x14ac:dyDescent="0.15">
      <c r="E31" s="154" t="s">
        <v>103</v>
      </c>
      <c r="F31" s="92" t="s">
        <v>126</v>
      </c>
      <c r="G31" s="155" t="s">
        <v>120</v>
      </c>
      <c r="H31" s="145" t="s">
        <v>132</v>
      </c>
      <c r="I31" s="137">
        <v>44652</v>
      </c>
      <c r="J31" s="137">
        <v>45016</v>
      </c>
      <c r="K31" s="145" t="s">
        <v>133</v>
      </c>
      <c r="L31" s="124">
        <v>270488922</v>
      </c>
      <c r="M31" s="146" t="s">
        <v>129</v>
      </c>
      <c r="N31" s="137">
        <v>44648</v>
      </c>
      <c r="O31" s="138" t="s">
        <v>130</v>
      </c>
      <c r="P31" s="146" t="s">
        <v>19</v>
      </c>
      <c r="Q31" s="156" t="s">
        <v>131</v>
      </c>
    </row>
    <row r="32" spans="5:17" ht="27" x14ac:dyDescent="0.15">
      <c r="E32" s="136" t="s">
        <v>103</v>
      </c>
      <c r="F32" s="78" t="s">
        <v>126</v>
      </c>
      <c r="G32" s="147" t="s">
        <v>120</v>
      </c>
      <c r="H32" s="141" t="s">
        <v>134</v>
      </c>
      <c r="I32" s="142">
        <v>44652</v>
      </c>
      <c r="J32" s="142">
        <v>45016</v>
      </c>
      <c r="K32" s="141" t="s">
        <v>84</v>
      </c>
      <c r="L32" s="65">
        <v>14021700</v>
      </c>
      <c r="M32" s="144" t="s">
        <v>135</v>
      </c>
      <c r="N32" s="142">
        <v>44648</v>
      </c>
      <c r="O32" s="143" t="s">
        <v>118</v>
      </c>
      <c r="P32" s="144" t="s">
        <v>19</v>
      </c>
      <c r="Q32" s="140" t="s">
        <v>125</v>
      </c>
    </row>
    <row r="33" spans="5:17" ht="27" x14ac:dyDescent="0.15">
      <c r="E33" s="136" t="s">
        <v>103</v>
      </c>
      <c r="F33" s="78" t="s">
        <v>126</v>
      </c>
      <c r="G33" s="147" t="s">
        <v>4</v>
      </c>
      <c r="H33" s="141" t="s">
        <v>136</v>
      </c>
      <c r="I33" s="142">
        <v>44662</v>
      </c>
      <c r="J33" s="142">
        <v>45382</v>
      </c>
      <c r="K33" s="141" t="s">
        <v>137</v>
      </c>
      <c r="L33" s="65">
        <v>47520000</v>
      </c>
      <c r="M33" s="144" t="s">
        <v>135</v>
      </c>
      <c r="N33" s="142">
        <v>44662</v>
      </c>
      <c r="O33" s="143" t="s">
        <v>138</v>
      </c>
      <c r="P33" s="144" t="s">
        <v>139</v>
      </c>
      <c r="Q33" s="140" t="s">
        <v>125</v>
      </c>
    </row>
    <row r="34" spans="5:17" ht="27" x14ac:dyDescent="0.15">
      <c r="E34" s="136" t="s">
        <v>103</v>
      </c>
      <c r="F34" s="148" t="s">
        <v>126</v>
      </c>
      <c r="G34" s="147" t="s">
        <v>120</v>
      </c>
      <c r="H34" s="149" t="s">
        <v>140</v>
      </c>
      <c r="I34" s="150">
        <v>44775</v>
      </c>
      <c r="J34" s="150">
        <v>44918</v>
      </c>
      <c r="K34" s="141" t="s">
        <v>141</v>
      </c>
      <c r="L34" s="151">
        <v>7425000</v>
      </c>
      <c r="M34" s="144" t="s">
        <v>135</v>
      </c>
      <c r="N34" s="150">
        <v>44775</v>
      </c>
      <c r="O34" s="152" t="s">
        <v>118</v>
      </c>
      <c r="P34" s="153" t="s">
        <v>124</v>
      </c>
      <c r="Q34" s="140" t="s">
        <v>125</v>
      </c>
    </row>
    <row r="35" spans="5:17" ht="39" customHeight="1" x14ac:dyDescent="0.15">
      <c r="E35" s="136" t="s">
        <v>103</v>
      </c>
      <c r="F35" s="148" t="s">
        <v>126</v>
      </c>
      <c r="G35" s="147" t="s">
        <v>4</v>
      </c>
      <c r="H35" s="149" t="s">
        <v>72</v>
      </c>
      <c r="I35" s="150">
        <v>44652</v>
      </c>
      <c r="J35" s="150">
        <v>45016</v>
      </c>
      <c r="K35" s="141" t="s">
        <v>144</v>
      </c>
      <c r="L35" s="151">
        <v>13200000</v>
      </c>
      <c r="M35" s="144" t="s">
        <v>117</v>
      </c>
      <c r="N35" s="150">
        <v>44852</v>
      </c>
      <c r="O35" s="152" t="s">
        <v>118</v>
      </c>
      <c r="P35" s="153" t="s">
        <v>145</v>
      </c>
      <c r="Q35" s="140" t="s">
        <v>10</v>
      </c>
    </row>
    <row r="36" spans="5:17" ht="39" customHeight="1" x14ac:dyDescent="0.15">
      <c r="E36" s="136" t="s">
        <v>103</v>
      </c>
      <c r="F36" s="148" t="s">
        <v>142</v>
      </c>
      <c r="G36" s="147" t="s">
        <v>120</v>
      </c>
      <c r="H36" s="149" t="s">
        <v>143</v>
      </c>
      <c r="I36" s="150">
        <v>44921</v>
      </c>
      <c r="J36" s="150">
        <v>45016</v>
      </c>
      <c r="K36" s="141" t="s">
        <v>146</v>
      </c>
      <c r="L36" s="151">
        <v>6924500</v>
      </c>
      <c r="M36" s="144" t="s">
        <v>135</v>
      </c>
      <c r="N36" s="150">
        <v>44921</v>
      </c>
      <c r="O36" s="152" t="s">
        <v>118</v>
      </c>
      <c r="P36" s="153" t="s">
        <v>124</v>
      </c>
      <c r="Q36" s="140" t="s">
        <v>125</v>
      </c>
    </row>
    <row r="37" spans="5:17" s="64" customFormat="1" ht="70.5" customHeight="1" x14ac:dyDescent="0.15">
      <c r="E37" s="76" t="s">
        <v>103</v>
      </c>
      <c r="F37" s="2" t="s">
        <v>142</v>
      </c>
      <c r="G37" s="9" t="s">
        <v>4</v>
      </c>
      <c r="H37" s="13" t="s">
        <v>147</v>
      </c>
      <c r="I37" s="79">
        <v>44925</v>
      </c>
      <c r="J37" s="79">
        <v>45046</v>
      </c>
      <c r="K37" s="3" t="s">
        <v>148</v>
      </c>
      <c r="L37" s="157" t="s">
        <v>149</v>
      </c>
      <c r="M37" s="143" t="s">
        <v>135</v>
      </c>
      <c r="N37" s="86"/>
      <c r="O37" s="90" t="s">
        <v>118</v>
      </c>
      <c r="P37" s="85" t="s">
        <v>19</v>
      </c>
      <c r="Q37" s="10" t="s">
        <v>10</v>
      </c>
    </row>
    <row r="38" spans="5:17" s="158" customFormat="1" ht="70.5" customHeight="1" x14ac:dyDescent="0.15">
      <c r="E38" s="139" t="s">
        <v>103</v>
      </c>
      <c r="F38" s="159" t="s">
        <v>142</v>
      </c>
      <c r="G38" s="93" t="s">
        <v>4</v>
      </c>
      <c r="H38" s="160" t="s">
        <v>150</v>
      </c>
      <c r="I38" s="161">
        <v>44967</v>
      </c>
      <c r="J38" s="161">
        <v>45077</v>
      </c>
      <c r="K38" s="99" t="s">
        <v>151</v>
      </c>
      <c r="L38" s="162">
        <v>37620000</v>
      </c>
      <c r="M38" s="146" t="s">
        <v>129</v>
      </c>
      <c r="N38" s="163">
        <v>44967</v>
      </c>
      <c r="O38" s="138" t="s">
        <v>130</v>
      </c>
      <c r="P38" s="146" t="s">
        <v>19</v>
      </c>
      <c r="Q38" s="102" t="s">
        <v>30</v>
      </c>
    </row>
    <row r="39" spans="5:17" s="64" customFormat="1" ht="70.5" customHeight="1" x14ac:dyDescent="0.15">
      <c r="E39" s="76" t="s">
        <v>103</v>
      </c>
      <c r="F39" s="2" t="s">
        <v>142</v>
      </c>
      <c r="G39" s="9" t="s">
        <v>4</v>
      </c>
      <c r="H39" s="13" t="s">
        <v>152</v>
      </c>
      <c r="I39" s="79">
        <v>45017</v>
      </c>
      <c r="J39" s="79">
        <v>45382</v>
      </c>
      <c r="K39" s="3" t="s">
        <v>148</v>
      </c>
      <c r="L39" s="87">
        <v>10999992</v>
      </c>
      <c r="M39" s="86" t="s">
        <v>70</v>
      </c>
      <c r="N39" s="86"/>
      <c r="O39" s="90" t="s">
        <v>118</v>
      </c>
      <c r="P39" s="85" t="s">
        <v>124</v>
      </c>
      <c r="Q39" s="10" t="s">
        <v>10</v>
      </c>
    </row>
    <row r="40" spans="5:17" ht="54.75" customHeight="1" x14ac:dyDescent="0.15">
      <c r="E40" s="154" t="s">
        <v>103</v>
      </c>
      <c r="F40" s="92" t="s">
        <v>153</v>
      </c>
      <c r="G40" s="155" t="s">
        <v>120</v>
      </c>
      <c r="H40" s="145" t="s">
        <v>127</v>
      </c>
      <c r="I40" s="161">
        <v>45017</v>
      </c>
      <c r="J40" s="161">
        <v>45382</v>
      </c>
      <c r="K40" s="145" t="s">
        <v>50</v>
      </c>
      <c r="L40" s="124">
        <v>642313265</v>
      </c>
      <c r="M40" s="146" t="s">
        <v>129</v>
      </c>
      <c r="N40" s="137">
        <v>45016</v>
      </c>
      <c r="O40" s="138" t="s">
        <v>130</v>
      </c>
      <c r="P40" s="146" t="s">
        <v>19</v>
      </c>
      <c r="Q40" s="156" t="s">
        <v>131</v>
      </c>
    </row>
    <row r="41" spans="5:17" ht="54" x14ac:dyDescent="0.15">
      <c r="E41" s="154" t="s">
        <v>103</v>
      </c>
      <c r="F41" s="92" t="s">
        <v>153</v>
      </c>
      <c r="G41" s="155" t="s">
        <v>120</v>
      </c>
      <c r="H41" s="145" t="s">
        <v>132</v>
      </c>
      <c r="I41" s="161">
        <v>45017</v>
      </c>
      <c r="J41" s="161">
        <v>45382</v>
      </c>
      <c r="K41" s="145" t="s">
        <v>133</v>
      </c>
      <c r="L41" s="124">
        <v>243797774</v>
      </c>
      <c r="M41" s="146" t="s">
        <v>129</v>
      </c>
      <c r="N41" s="137">
        <v>45013</v>
      </c>
      <c r="O41" s="138" t="s">
        <v>130</v>
      </c>
      <c r="P41" s="146" t="s">
        <v>19</v>
      </c>
      <c r="Q41" s="156" t="s">
        <v>131</v>
      </c>
    </row>
    <row r="42" spans="5:17" ht="27" x14ac:dyDescent="0.15">
      <c r="E42" s="136" t="s">
        <v>103</v>
      </c>
      <c r="F42" s="78" t="s">
        <v>153</v>
      </c>
      <c r="G42" s="147" t="s">
        <v>120</v>
      </c>
      <c r="H42" s="141" t="s">
        <v>134</v>
      </c>
      <c r="I42" s="79">
        <v>45017</v>
      </c>
      <c r="J42" s="79">
        <v>45382</v>
      </c>
      <c r="K42" s="141" t="s">
        <v>84</v>
      </c>
      <c r="L42" s="65">
        <v>16187600</v>
      </c>
      <c r="M42" s="143" t="s">
        <v>135</v>
      </c>
      <c r="N42" s="142"/>
      <c r="O42" s="143" t="s">
        <v>118</v>
      </c>
      <c r="P42" s="144" t="s">
        <v>19</v>
      </c>
      <c r="Q42" s="140" t="s">
        <v>125</v>
      </c>
    </row>
    <row r="43" spans="5:17" ht="54" x14ac:dyDescent="0.15">
      <c r="E43" s="76" t="s">
        <v>157</v>
      </c>
      <c r="F43" s="23" t="s">
        <v>154</v>
      </c>
      <c r="G43" s="9" t="s">
        <v>4</v>
      </c>
      <c r="H43" s="31" t="s">
        <v>155</v>
      </c>
      <c r="I43" s="32">
        <v>45017</v>
      </c>
      <c r="J43" s="32">
        <v>45382</v>
      </c>
      <c r="K43" s="31" t="s">
        <v>156</v>
      </c>
      <c r="L43" s="65">
        <v>18744000</v>
      </c>
      <c r="M43" s="70" t="s">
        <v>158</v>
      </c>
      <c r="N43" s="32"/>
      <c r="O43" s="46" t="s">
        <v>118</v>
      </c>
      <c r="P43" s="70" t="s">
        <v>124</v>
      </c>
      <c r="Q43" s="10" t="s">
        <v>125</v>
      </c>
    </row>
    <row r="44" spans="5:17" ht="54" x14ac:dyDescent="0.15">
      <c r="E44" s="171" t="s">
        <v>103</v>
      </c>
      <c r="F44" s="172" t="s">
        <v>154</v>
      </c>
      <c r="G44" s="164" t="s">
        <v>4</v>
      </c>
      <c r="H44" s="166" t="s">
        <v>159</v>
      </c>
      <c r="I44" s="167">
        <v>45184</v>
      </c>
      <c r="J44" s="167">
        <v>45291</v>
      </c>
      <c r="K44" s="166" t="s">
        <v>156</v>
      </c>
      <c r="L44" s="169">
        <v>2528900</v>
      </c>
      <c r="M44" s="170" t="s">
        <v>62</v>
      </c>
      <c r="N44" s="167">
        <v>45183</v>
      </c>
      <c r="O44" s="168" t="s">
        <v>160</v>
      </c>
      <c r="P44" s="170" t="s">
        <v>124</v>
      </c>
      <c r="Q44" s="165" t="s">
        <v>10</v>
      </c>
    </row>
    <row r="45" spans="5:17" ht="67.5" x14ac:dyDescent="0.15">
      <c r="E45" s="182" t="s">
        <v>103</v>
      </c>
      <c r="F45" s="176" t="s">
        <v>154</v>
      </c>
      <c r="G45" s="174" t="s">
        <v>4</v>
      </c>
      <c r="H45" s="177" t="s">
        <v>161</v>
      </c>
      <c r="I45" s="178">
        <v>45258</v>
      </c>
      <c r="J45" s="178">
        <v>45382</v>
      </c>
      <c r="K45" s="177" t="s">
        <v>162</v>
      </c>
      <c r="L45" s="180">
        <v>11000000</v>
      </c>
      <c r="M45" s="173" t="s">
        <v>62</v>
      </c>
      <c r="N45" s="178">
        <v>45256</v>
      </c>
      <c r="O45" s="179" t="s">
        <v>163</v>
      </c>
      <c r="P45" s="181" t="s">
        <v>164</v>
      </c>
      <c r="Q45" s="175" t="s">
        <v>10</v>
      </c>
    </row>
    <row r="46" spans="5:17" ht="57" x14ac:dyDescent="0.15">
      <c r="E46" s="182" t="s">
        <v>103</v>
      </c>
      <c r="F46" s="176" t="s">
        <v>154</v>
      </c>
      <c r="G46" s="174" t="s">
        <v>4</v>
      </c>
      <c r="H46" s="177" t="s">
        <v>165</v>
      </c>
      <c r="I46" s="178">
        <v>45261</v>
      </c>
      <c r="J46" s="178">
        <v>45382</v>
      </c>
      <c r="K46" s="177" t="s">
        <v>166</v>
      </c>
      <c r="L46" s="180">
        <v>3520000</v>
      </c>
      <c r="M46" s="173" t="s">
        <v>62</v>
      </c>
      <c r="N46" s="178">
        <v>45251</v>
      </c>
      <c r="O46" s="179" t="s">
        <v>167</v>
      </c>
      <c r="P46" s="181" t="s">
        <v>168</v>
      </c>
      <c r="Q46" s="175" t="s">
        <v>10</v>
      </c>
    </row>
    <row r="47" spans="5:17" ht="29.25" customHeight="1" x14ac:dyDescent="0.15">
      <c r="E47" s="195" t="s">
        <v>103</v>
      </c>
      <c r="F47" s="183" t="s">
        <v>154</v>
      </c>
      <c r="G47" s="186" t="s">
        <v>4</v>
      </c>
      <c r="H47" s="188" t="s">
        <v>72</v>
      </c>
      <c r="I47" s="189">
        <v>45017</v>
      </c>
      <c r="J47" s="189">
        <v>45382</v>
      </c>
      <c r="K47" s="184" t="s">
        <v>144</v>
      </c>
      <c r="L47" s="192">
        <v>13200000</v>
      </c>
      <c r="M47" s="191" t="s">
        <v>117</v>
      </c>
      <c r="N47" s="194"/>
      <c r="O47" s="193" t="s">
        <v>118</v>
      </c>
      <c r="P47" s="190" t="s">
        <v>145</v>
      </c>
      <c r="Q47" s="187" t="s">
        <v>10</v>
      </c>
    </row>
    <row r="48" spans="5:17" ht="28.5" x14ac:dyDescent="0.15">
      <c r="E48" s="195" t="s">
        <v>103</v>
      </c>
      <c r="F48" s="183" t="s">
        <v>154</v>
      </c>
      <c r="G48" s="186" t="s">
        <v>4</v>
      </c>
      <c r="H48" s="184" t="s">
        <v>169</v>
      </c>
      <c r="I48" s="196">
        <v>45036</v>
      </c>
      <c r="J48" s="196">
        <v>45211</v>
      </c>
      <c r="K48" s="184" t="s">
        <v>170</v>
      </c>
      <c r="L48" s="197">
        <v>3256000</v>
      </c>
      <c r="M48" s="191" t="s">
        <v>117</v>
      </c>
      <c r="N48" s="196"/>
      <c r="O48" s="193" t="s">
        <v>118</v>
      </c>
      <c r="P48" s="185" t="s">
        <v>82</v>
      </c>
      <c r="Q48" s="187" t="s">
        <v>10</v>
      </c>
    </row>
    <row r="49" spans="5:17" ht="14.25" x14ac:dyDescent="0.15">
      <c r="E49" s="76"/>
      <c r="F49" s="23"/>
      <c r="G49" s="9"/>
      <c r="H49" s="31"/>
      <c r="I49" s="32"/>
      <c r="J49" s="32"/>
      <c r="K49" s="31"/>
      <c r="L49" s="65"/>
      <c r="M49" s="70"/>
      <c r="N49" s="32"/>
      <c r="O49" s="46"/>
      <c r="P49" s="70"/>
      <c r="Q49" s="10"/>
    </row>
    <row r="50" spans="5:17" ht="14.25" x14ac:dyDescent="0.15">
      <c r="E50" s="76"/>
      <c r="F50" s="23"/>
      <c r="G50" s="9"/>
      <c r="H50" s="31"/>
      <c r="I50" s="32"/>
      <c r="J50" s="32"/>
      <c r="K50" s="31"/>
      <c r="L50" s="65"/>
      <c r="M50" s="70"/>
      <c r="N50" s="32"/>
      <c r="O50" s="46"/>
      <c r="P50" s="70"/>
      <c r="Q50" s="10"/>
    </row>
  </sheetData>
  <autoFilter ref="E4:Q48" xr:uid="{2CAD2DD7-7C04-4C2A-97F0-43F5071EE4F4}"/>
  <dataConsolidate/>
  <phoneticPr fontId="1"/>
  <dataValidations count="6">
    <dataValidation type="list" allowBlank="1" showInputMessage="1" showErrorMessage="1" sqref="WVY982930:WVY982946 WMC982930:WMC982946 WCG982930:WCG982946 VSK982930:VSK982946 VIO982930:VIO982946 UYS982930:UYS982946 UOW982930:UOW982946 UFA982930:UFA982946 TVE982930:TVE982946 TLI982930:TLI982946 TBM982930:TBM982946 SRQ982930:SRQ982946 SHU982930:SHU982946 RXY982930:RXY982946 ROC982930:ROC982946 REG982930:REG982946 QUK982930:QUK982946 QKO982930:QKO982946 QAS982930:QAS982946 PQW982930:PQW982946 PHA982930:PHA982946 OXE982930:OXE982946 ONI982930:ONI982946 ODM982930:ODM982946 NTQ982930:NTQ982946 NJU982930:NJU982946 MZY982930:MZY982946 MQC982930:MQC982946 MGG982930:MGG982946 LWK982930:LWK982946 LMO982930:LMO982946 LCS982930:LCS982946 KSW982930:KSW982946 KJA982930:KJA982946 JZE982930:JZE982946 JPI982930:JPI982946 JFM982930:JFM982946 IVQ982930:IVQ982946 ILU982930:ILU982946 IBY982930:IBY982946 HSC982930:HSC982946 HIG982930:HIG982946 GYK982930:GYK982946 GOO982930:GOO982946 GES982930:GES982946 FUW982930:FUW982946 FLA982930:FLA982946 FBE982930:FBE982946 ERI982930:ERI982946 EHM982930:EHM982946 DXQ982930:DXQ982946 DNU982930:DNU982946 DDY982930:DDY982946 CUC982930:CUC982946 CKG982930:CKG982946 CAK982930:CAK982946 BQO982930:BQO982946 BGS982930:BGS982946 AWW982930:AWW982946 ANA982930:ANA982946 ADE982930:ADE982946 TI982930:TI982946 JM982930:JM982946 Q982930:Q982946 WVY917394:WVY917410 WMC917394:WMC917410 WCG917394:WCG917410 VSK917394:VSK917410 VIO917394:VIO917410 UYS917394:UYS917410 UOW917394:UOW917410 UFA917394:UFA917410 TVE917394:TVE917410 TLI917394:TLI917410 TBM917394:TBM917410 SRQ917394:SRQ917410 SHU917394:SHU917410 RXY917394:RXY917410 ROC917394:ROC917410 REG917394:REG917410 QUK917394:QUK917410 QKO917394:QKO917410 QAS917394:QAS917410 PQW917394:PQW917410 PHA917394:PHA917410 OXE917394:OXE917410 ONI917394:ONI917410 ODM917394:ODM917410 NTQ917394:NTQ917410 NJU917394:NJU917410 MZY917394:MZY917410 MQC917394:MQC917410 MGG917394:MGG917410 LWK917394:LWK917410 LMO917394:LMO917410 LCS917394:LCS917410 KSW917394:KSW917410 KJA917394:KJA917410 JZE917394:JZE917410 JPI917394:JPI917410 JFM917394:JFM917410 IVQ917394:IVQ917410 ILU917394:ILU917410 IBY917394:IBY917410 HSC917394:HSC917410 HIG917394:HIG917410 GYK917394:GYK917410 GOO917394:GOO917410 GES917394:GES917410 FUW917394:FUW917410 FLA917394:FLA917410 FBE917394:FBE917410 ERI917394:ERI917410 EHM917394:EHM917410 DXQ917394:DXQ917410 DNU917394:DNU917410 DDY917394:DDY917410 CUC917394:CUC917410 CKG917394:CKG917410 CAK917394:CAK917410 BQO917394:BQO917410 BGS917394:BGS917410 AWW917394:AWW917410 ANA917394:ANA917410 ADE917394:ADE917410 TI917394:TI917410 JM917394:JM917410 Q917394:Q917410 WVY851858:WVY851874 WMC851858:WMC851874 WCG851858:WCG851874 VSK851858:VSK851874 VIO851858:VIO851874 UYS851858:UYS851874 UOW851858:UOW851874 UFA851858:UFA851874 TVE851858:TVE851874 TLI851858:TLI851874 TBM851858:TBM851874 SRQ851858:SRQ851874 SHU851858:SHU851874 RXY851858:RXY851874 ROC851858:ROC851874 REG851858:REG851874 QUK851858:QUK851874 QKO851858:QKO851874 QAS851858:QAS851874 PQW851858:PQW851874 PHA851858:PHA851874 OXE851858:OXE851874 ONI851858:ONI851874 ODM851858:ODM851874 NTQ851858:NTQ851874 NJU851858:NJU851874 MZY851858:MZY851874 MQC851858:MQC851874 MGG851858:MGG851874 LWK851858:LWK851874 LMO851858:LMO851874 LCS851858:LCS851874 KSW851858:KSW851874 KJA851858:KJA851874 JZE851858:JZE851874 JPI851858:JPI851874 JFM851858:JFM851874 IVQ851858:IVQ851874 ILU851858:ILU851874 IBY851858:IBY851874 HSC851858:HSC851874 HIG851858:HIG851874 GYK851858:GYK851874 GOO851858:GOO851874 GES851858:GES851874 FUW851858:FUW851874 FLA851858:FLA851874 FBE851858:FBE851874 ERI851858:ERI851874 EHM851858:EHM851874 DXQ851858:DXQ851874 DNU851858:DNU851874 DDY851858:DDY851874 CUC851858:CUC851874 CKG851858:CKG851874 CAK851858:CAK851874 BQO851858:BQO851874 BGS851858:BGS851874 AWW851858:AWW851874 ANA851858:ANA851874 ADE851858:ADE851874 TI851858:TI851874 JM851858:JM851874 Q851858:Q851874 WVY786322:WVY786338 WMC786322:WMC786338 WCG786322:WCG786338 VSK786322:VSK786338 VIO786322:VIO786338 UYS786322:UYS786338 UOW786322:UOW786338 UFA786322:UFA786338 TVE786322:TVE786338 TLI786322:TLI786338 TBM786322:TBM786338 SRQ786322:SRQ786338 SHU786322:SHU786338 RXY786322:RXY786338 ROC786322:ROC786338 REG786322:REG786338 QUK786322:QUK786338 QKO786322:QKO786338 QAS786322:QAS786338 PQW786322:PQW786338 PHA786322:PHA786338 OXE786322:OXE786338 ONI786322:ONI786338 ODM786322:ODM786338 NTQ786322:NTQ786338 NJU786322:NJU786338 MZY786322:MZY786338 MQC786322:MQC786338 MGG786322:MGG786338 LWK786322:LWK786338 LMO786322:LMO786338 LCS786322:LCS786338 KSW786322:KSW786338 KJA786322:KJA786338 JZE786322:JZE786338 JPI786322:JPI786338 JFM786322:JFM786338 IVQ786322:IVQ786338 ILU786322:ILU786338 IBY786322:IBY786338 HSC786322:HSC786338 HIG786322:HIG786338 GYK786322:GYK786338 GOO786322:GOO786338 GES786322:GES786338 FUW786322:FUW786338 FLA786322:FLA786338 FBE786322:FBE786338 ERI786322:ERI786338 EHM786322:EHM786338 DXQ786322:DXQ786338 DNU786322:DNU786338 DDY786322:DDY786338 CUC786322:CUC786338 CKG786322:CKG786338 CAK786322:CAK786338 BQO786322:BQO786338 BGS786322:BGS786338 AWW786322:AWW786338 ANA786322:ANA786338 ADE786322:ADE786338 TI786322:TI786338 JM786322:JM786338 Q786322:Q786338 WVY720786:WVY720802 WMC720786:WMC720802 WCG720786:WCG720802 VSK720786:VSK720802 VIO720786:VIO720802 UYS720786:UYS720802 UOW720786:UOW720802 UFA720786:UFA720802 TVE720786:TVE720802 TLI720786:TLI720802 TBM720786:TBM720802 SRQ720786:SRQ720802 SHU720786:SHU720802 RXY720786:RXY720802 ROC720786:ROC720802 REG720786:REG720802 QUK720786:QUK720802 QKO720786:QKO720802 QAS720786:QAS720802 PQW720786:PQW720802 PHA720786:PHA720802 OXE720786:OXE720802 ONI720786:ONI720802 ODM720786:ODM720802 NTQ720786:NTQ720802 NJU720786:NJU720802 MZY720786:MZY720802 MQC720786:MQC720802 MGG720786:MGG720802 LWK720786:LWK720802 LMO720786:LMO720802 LCS720786:LCS720802 KSW720786:KSW720802 KJA720786:KJA720802 JZE720786:JZE720802 JPI720786:JPI720802 JFM720786:JFM720802 IVQ720786:IVQ720802 ILU720786:ILU720802 IBY720786:IBY720802 HSC720786:HSC720802 HIG720786:HIG720802 GYK720786:GYK720802 GOO720786:GOO720802 GES720786:GES720802 FUW720786:FUW720802 FLA720786:FLA720802 FBE720786:FBE720802 ERI720786:ERI720802 EHM720786:EHM720802 DXQ720786:DXQ720802 DNU720786:DNU720802 DDY720786:DDY720802 CUC720786:CUC720802 CKG720786:CKG720802 CAK720786:CAK720802 BQO720786:BQO720802 BGS720786:BGS720802 AWW720786:AWW720802 ANA720786:ANA720802 ADE720786:ADE720802 TI720786:TI720802 JM720786:JM720802 Q720786:Q720802 WVY655250:WVY655266 WMC655250:WMC655266 WCG655250:WCG655266 VSK655250:VSK655266 VIO655250:VIO655266 UYS655250:UYS655266 UOW655250:UOW655266 UFA655250:UFA655266 TVE655250:TVE655266 TLI655250:TLI655266 TBM655250:TBM655266 SRQ655250:SRQ655266 SHU655250:SHU655266 RXY655250:RXY655266 ROC655250:ROC655266 REG655250:REG655266 QUK655250:QUK655266 QKO655250:QKO655266 QAS655250:QAS655266 PQW655250:PQW655266 PHA655250:PHA655266 OXE655250:OXE655266 ONI655250:ONI655266 ODM655250:ODM655266 NTQ655250:NTQ655266 NJU655250:NJU655266 MZY655250:MZY655266 MQC655250:MQC655266 MGG655250:MGG655266 LWK655250:LWK655266 LMO655250:LMO655266 LCS655250:LCS655266 KSW655250:KSW655266 KJA655250:KJA655266 JZE655250:JZE655266 JPI655250:JPI655266 JFM655250:JFM655266 IVQ655250:IVQ655266 ILU655250:ILU655266 IBY655250:IBY655266 HSC655250:HSC655266 HIG655250:HIG655266 GYK655250:GYK655266 GOO655250:GOO655266 GES655250:GES655266 FUW655250:FUW655266 FLA655250:FLA655266 FBE655250:FBE655266 ERI655250:ERI655266 EHM655250:EHM655266 DXQ655250:DXQ655266 DNU655250:DNU655266 DDY655250:DDY655266 CUC655250:CUC655266 CKG655250:CKG655266 CAK655250:CAK655266 BQO655250:BQO655266 BGS655250:BGS655266 AWW655250:AWW655266 ANA655250:ANA655266 ADE655250:ADE655266 TI655250:TI655266 JM655250:JM655266 Q655250:Q655266 WVY589714:WVY589730 WMC589714:WMC589730 WCG589714:WCG589730 VSK589714:VSK589730 VIO589714:VIO589730 UYS589714:UYS589730 UOW589714:UOW589730 UFA589714:UFA589730 TVE589714:TVE589730 TLI589714:TLI589730 TBM589714:TBM589730 SRQ589714:SRQ589730 SHU589714:SHU589730 RXY589714:RXY589730 ROC589714:ROC589730 REG589714:REG589730 QUK589714:QUK589730 QKO589714:QKO589730 QAS589714:QAS589730 PQW589714:PQW589730 PHA589714:PHA589730 OXE589714:OXE589730 ONI589714:ONI589730 ODM589714:ODM589730 NTQ589714:NTQ589730 NJU589714:NJU589730 MZY589714:MZY589730 MQC589714:MQC589730 MGG589714:MGG589730 LWK589714:LWK589730 LMO589714:LMO589730 LCS589714:LCS589730 KSW589714:KSW589730 KJA589714:KJA589730 JZE589714:JZE589730 JPI589714:JPI589730 JFM589714:JFM589730 IVQ589714:IVQ589730 ILU589714:ILU589730 IBY589714:IBY589730 HSC589714:HSC589730 HIG589714:HIG589730 GYK589714:GYK589730 GOO589714:GOO589730 GES589714:GES589730 FUW589714:FUW589730 FLA589714:FLA589730 FBE589714:FBE589730 ERI589714:ERI589730 EHM589714:EHM589730 DXQ589714:DXQ589730 DNU589714:DNU589730 DDY589714:DDY589730 CUC589714:CUC589730 CKG589714:CKG589730 CAK589714:CAK589730 BQO589714:BQO589730 BGS589714:BGS589730 AWW589714:AWW589730 ANA589714:ANA589730 ADE589714:ADE589730 TI589714:TI589730 JM589714:JM589730 Q589714:Q589730 WVY524178:WVY524194 WMC524178:WMC524194 WCG524178:WCG524194 VSK524178:VSK524194 VIO524178:VIO524194 UYS524178:UYS524194 UOW524178:UOW524194 UFA524178:UFA524194 TVE524178:TVE524194 TLI524178:TLI524194 TBM524178:TBM524194 SRQ524178:SRQ524194 SHU524178:SHU524194 RXY524178:RXY524194 ROC524178:ROC524194 REG524178:REG524194 QUK524178:QUK524194 QKO524178:QKO524194 QAS524178:QAS524194 PQW524178:PQW524194 PHA524178:PHA524194 OXE524178:OXE524194 ONI524178:ONI524194 ODM524178:ODM524194 NTQ524178:NTQ524194 NJU524178:NJU524194 MZY524178:MZY524194 MQC524178:MQC524194 MGG524178:MGG524194 LWK524178:LWK524194 LMO524178:LMO524194 LCS524178:LCS524194 KSW524178:KSW524194 KJA524178:KJA524194 JZE524178:JZE524194 JPI524178:JPI524194 JFM524178:JFM524194 IVQ524178:IVQ524194 ILU524178:ILU524194 IBY524178:IBY524194 HSC524178:HSC524194 HIG524178:HIG524194 GYK524178:GYK524194 GOO524178:GOO524194 GES524178:GES524194 FUW524178:FUW524194 FLA524178:FLA524194 FBE524178:FBE524194 ERI524178:ERI524194 EHM524178:EHM524194 DXQ524178:DXQ524194 DNU524178:DNU524194 DDY524178:DDY524194 CUC524178:CUC524194 CKG524178:CKG524194 CAK524178:CAK524194 BQO524178:BQO524194 BGS524178:BGS524194 AWW524178:AWW524194 ANA524178:ANA524194 ADE524178:ADE524194 TI524178:TI524194 JM524178:JM524194 Q524178:Q524194 WVY458642:WVY458658 WMC458642:WMC458658 WCG458642:WCG458658 VSK458642:VSK458658 VIO458642:VIO458658 UYS458642:UYS458658 UOW458642:UOW458658 UFA458642:UFA458658 TVE458642:TVE458658 TLI458642:TLI458658 TBM458642:TBM458658 SRQ458642:SRQ458658 SHU458642:SHU458658 RXY458642:RXY458658 ROC458642:ROC458658 REG458642:REG458658 QUK458642:QUK458658 QKO458642:QKO458658 QAS458642:QAS458658 PQW458642:PQW458658 PHA458642:PHA458658 OXE458642:OXE458658 ONI458642:ONI458658 ODM458642:ODM458658 NTQ458642:NTQ458658 NJU458642:NJU458658 MZY458642:MZY458658 MQC458642:MQC458658 MGG458642:MGG458658 LWK458642:LWK458658 LMO458642:LMO458658 LCS458642:LCS458658 KSW458642:KSW458658 KJA458642:KJA458658 JZE458642:JZE458658 JPI458642:JPI458658 JFM458642:JFM458658 IVQ458642:IVQ458658 ILU458642:ILU458658 IBY458642:IBY458658 HSC458642:HSC458658 HIG458642:HIG458658 GYK458642:GYK458658 GOO458642:GOO458658 GES458642:GES458658 FUW458642:FUW458658 FLA458642:FLA458658 FBE458642:FBE458658 ERI458642:ERI458658 EHM458642:EHM458658 DXQ458642:DXQ458658 DNU458642:DNU458658 DDY458642:DDY458658 CUC458642:CUC458658 CKG458642:CKG458658 CAK458642:CAK458658 BQO458642:BQO458658 BGS458642:BGS458658 AWW458642:AWW458658 ANA458642:ANA458658 ADE458642:ADE458658 TI458642:TI458658 JM458642:JM458658 Q458642:Q458658 WVY393106:WVY393122 WMC393106:WMC393122 WCG393106:WCG393122 VSK393106:VSK393122 VIO393106:VIO393122 UYS393106:UYS393122 UOW393106:UOW393122 UFA393106:UFA393122 TVE393106:TVE393122 TLI393106:TLI393122 TBM393106:TBM393122 SRQ393106:SRQ393122 SHU393106:SHU393122 RXY393106:RXY393122 ROC393106:ROC393122 REG393106:REG393122 QUK393106:QUK393122 QKO393106:QKO393122 QAS393106:QAS393122 PQW393106:PQW393122 PHA393106:PHA393122 OXE393106:OXE393122 ONI393106:ONI393122 ODM393106:ODM393122 NTQ393106:NTQ393122 NJU393106:NJU393122 MZY393106:MZY393122 MQC393106:MQC393122 MGG393106:MGG393122 LWK393106:LWK393122 LMO393106:LMO393122 LCS393106:LCS393122 KSW393106:KSW393122 KJA393106:KJA393122 JZE393106:JZE393122 JPI393106:JPI393122 JFM393106:JFM393122 IVQ393106:IVQ393122 ILU393106:ILU393122 IBY393106:IBY393122 HSC393106:HSC393122 HIG393106:HIG393122 GYK393106:GYK393122 GOO393106:GOO393122 GES393106:GES393122 FUW393106:FUW393122 FLA393106:FLA393122 FBE393106:FBE393122 ERI393106:ERI393122 EHM393106:EHM393122 DXQ393106:DXQ393122 DNU393106:DNU393122 DDY393106:DDY393122 CUC393106:CUC393122 CKG393106:CKG393122 CAK393106:CAK393122 BQO393106:BQO393122 BGS393106:BGS393122 AWW393106:AWW393122 ANA393106:ANA393122 ADE393106:ADE393122 TI393106:TI393122 JM393106:JM393122 Q393106:Q393122 WVY327570:WVY327586 WMC327570:WMC327586 WCG327570:WCG327586 VSK327570:VSK327586 VIO327570:VIO327586 UYS327570:UYS327586 UOW327570:UOW327586 UFA327570:UFA327586 TVE327570:TVE327586 TLI327570:TLI327586 TBM327570:TBM327586 SRQ327570:SRQ327586 SHU327570:SHU327586 RXY327570:RXY327586 ROC327570:ROC327586 REG327570:REG327586 QUK327570:QUK327586 QKO327570:QKO327586 QAS327570:QAS327586 PQW327570:PQW327586 PHA327570:PHA327586 OXE327570:OXE327586 ONI327570:ONI327586 ODM327570:ODM327586 NTQ327570:NTQ327586 NJU327570:NJU327586 MZY327570:MZY327586 MQC327570:MQC327586 MGG327570:MGG327586 LWK327570:LWK327586 LMO327570:LMO327586 LCS327570:LCS327586 KSW327570:KSW327586 KJA327570:KJA327586 JZE327570:JZE327586 JPI327570:JPI327586 JFM327570:JFM327586 IVQ327570:IVQ327586 ILU327570:ILU327586 IBY327570:IBY327586 HSC327570:HSC327586 HIG327570:HIG327586 GYK327570:GYK327586 GOO327570:GOO327586 GES327570:GES327586 FUW327570:FUW327586 FLA327570:FLA327586 FBE327570:FBE327586 ERI327570:ERI327586 EHM327570:EHM327586 DXQ327570:DXQ327586 DNU327570:DNU327586 DDY327570:DDY327586 CUC327570:CUC327586 CKG327570:CKG327586 CAK327570:CAK327586 BQO327570:BQO327586 BGS327570:BGS327586 AWW327570:AWW327586 ANA327570:ANA327586 ADE327570:ADE327586 TI327570:TI327586 JM327570:JM327586 Q327570:Q327586 WVY262034:WVY262050 WMC262034:WMC262050 WCG262034:WCG262050 VSK262034:VSK262050 VIO262034:VIO262050 UYS262034:UYS262050 UOW262034:UOW262050 UFA262034:UFA262050 TVE262034:TVE262050 TLI262034:TLI262050 TBM262034:TBM262050 SRQ262034:SRQ262050 SHU262034:SHU262050 RXY262034:RXY262050 ROC262034:ROC262050 REG262034:REG262050 QUK262034:QUK262050 QKO262034:QKO262050 QAS262034:QAS262050 PQW262034:PQW262050 PHA262034:PHA262050 OXE262034:OXE262050 ONI262034:ONI262050 ODM262034:ODM262050 NTQ262034:NTQ262050 NJU262034:NJU262050 MZY262034:MZY262050 MQC262034:MQC262050 MGG262034:MGG262050 LWK262034:LWK262050 LMO262034:LMO262050 LCS262034:LCS262050 KSW262034:KSW262050 KJA262034:KJA262050 JZE262034:JZE262050 JPI262034:JPI262050 JFM262034:JFM262050 IVQ262034:IVQ262050 ILU262034:ILU262050 IBY262034:IBY262050 HSC262034:HSC262050 HIG262034:HIG262050 GYK262034:GYK262050 GOO262034:GOO262050 GES262034:GES262050 FUW262034:FUW262050 FLA262034:FLA262050 FBE262034:FBE262050 ERI262034:ERI262050 EHM262034:EHM262050 DXQ262034:DXQ262050 DNU262034:DNU262050 DDY262034:DDY262050 CUC262034:CUC262050 CKG262034:CKG262050 CAK262034:CAK262050 BQO262034:BQO262050 BGS262034:BGS262050 AWW262034:AWW262050 ANA262034:ANA262050 ADE262034:ADE262050 TI262034:TI262050 JM262034:JM262050 Q262034:Q262050 WVY196498:WVY196514 WMC196498:WMC196514 WCG196498:WCG196514 VSK196498:VSK196514 VIO196498:VIO196514 UYS196498:UYS196514 UOW196498:UOW196514 UFA196498:UFA196514 TVE196498:TVE196514 TLI196498:TLI196514 TBM196498:TBM196514 SRQ196498:SRQ196514 SHU196498:SHU196514 RXY196498:RXY196514 ROC196498:ROC196514 REG196498:REG196514 QUK196498:QUK196514 QKO196498:QKO196514 QAS196498:QAS196514 PQW196498:PQW196514 PHA196498:PHA196514 OXE196498:OXE196514 ONI196498:ONI196514 ODM196498:ODM196514 NTQ196498:NTQ196514 NJU196498:NJU196514 MZY196498:MZY196514 MQC196498:MQC196514 MGG196498:MGG196514 LWK196498:LWK196514 LMO196498:LMO196514 LCS196498:LCS196514 KSW196498:KSW196514 KJA196498:KJA196514 JZE196498:JZE196514 JPI196498:JPI196514 JFM196498:JFM196514 IVQ196498:IVQ196514 ILU196498:ILU196514 IBY196498:IBY196514 HSC196498:HSC196514 HIG196498:HIG196514 GYK196498:GYK196514 GOO196498:GOO196514 GES196498:GES196514 FUW196498:FUW196514 FLA196498:FLA196514 FBE196498:FBE196514 ERI196498:ERI196514 EHM196498:EHM196514 DXQ196498:DXQ196514 DNU196498:DNU196514 DDY196498:DDY196514 CUC196498:CUC196514 CKG196498:CKG196514 CAK196498:CAK196514 BQO196498:BQO196514 BGS196498:BGS196514 AWW196498:AWW196514 ANA196498:ANA196514 ADE196498:ADE196514 TI196498:TI196514 JM196498:JM196514 Q196498:Q196514 WVY130962:WVY130978 WMC130962:WMC130978 WCG130962:WCG130978 VSK130962:VSK130978 VIO130962:VIO130978 UYS130962:UYS130978 UOW130962:UOW130978 UFA130962:UFA130978 TVE130962:TVE130978 TLI130962:TLI130978 TBM130962:TBM130978 SRQ130962:SRQ130978 SHU130962:SHU130978 RXY130962:RXY130978 ROC130962:ROC130978 REG130962:REG130978 QUK130962:QUK130978 QKO130962:QKO130978 QAS130962:QAS130978 PQW130962:PQW130978 PHA130962:PHA130978 OXE130962:OXE130978 ONI130962:ONI130978 ODM130962:ODM130978 NTQ130962:NTQ130978 NJU130962:NJU130978 MZY130962:MZY130978 MQC130962:MQC130978 MGG130962:MGG130978 LWK130962:LWK130978 LMO130962:LMO130978 LCS130962:LCS130978 KSW130962:KSW130978 KJA130962:KJA130978 JZE130962:JZE130978 JPI130962:JPI130978 JFM130962:JFM130978 IVQ130962:IVQ130978 ILU130962:ILU130978 IBY130962:IBY130978 HSC130962:HSC130978 HIG130962:HIG130978 GYK130962:GYK130978 GOO130962:GOO130978 GES130962:GES130978 FUW130962:FUW130978 FLA130962:FLA130978 FBE130962:FBE130978 ERI130962:ERI130978 EHM130962:EHM130978 DXQ130962:DXQ130978 DNU130962:DNU130978 DDY130962:DDY130978 CUC130962:CUC130978 CKG130962:CKG130978 CAK130962:CAK130978 BQO130962:BQO130978 BGS130962:BGS130978 AWW130962:AWW130978 ANA130962:ANA130978 ADE130962:ADE130978 TI130962:TI130978 JM130962:JM130978 Q130962:Q130978 WVY65426:WVY65442 WMC65426:WMC65442 WCG65426:WCG65442 VSK65426:VSK65442 VIO65426:VIO65442 UYS65426:UYS65442 UOW65426:UOW65442 UFA65426:UFA65442 TVE65426:TVE65442 TLI65426:TLI65442 TBM65426:TBM65442 SRQ65426:SRQ65442 SHU65426:SHU65442 RXY65426:RXY65442 ROC65426:ROC65442 REG65426:REG65442 QUK65426:QUK65442 QKO65426:QKO65442 QAS65426:QAS65442 PQW65426:PQW65442 PHA65426:PHA65442 OXE65426:OXE65442 ONI65426:ONI65442 ODM65426:ODM65442 NTQ65426:NTQ65442 NJU65426:NJU65442 MZY65426:MZY65442 MQC65426:MQC65442 MGG65426:MGG65442 LWK65426:LWK65442 LMO65426:LMO65442 LCS65426:LCS65442 KSW65426:KSW65442 KJA65426:KJA65442 JZE65426:JZE65442 JPI65426:JPI65442 JFM65426:JFM65442 IVQ65426:IVQ65442 ILU65426:ILU65442 IBY65426:IBY65442 HSC65426:HSC65442 HIG65426:HIG65442 GYK65426:GYK65442 GOO65426:GOO65442 GES65426:GES65442 FUW65426:FUW65442 FLA65426:FLA65442 FBE65426:FBE65442 ERI65426:ERI65442 EHM65426:EHM65442 DXQ65426:DXQ65442 DNU65426:DNU65442 DDY65426:DDY65442 CUC65426:CUC65442 CKG65426:CKG65442 CAK65426:CAK65442 BQO65426:BQO65442 BGS65426:BGS65442 AWW65426:AWW65442 ANA65426:ANA65442 ADE65426:ADE65442 TI65426:TI65442 JM65426:JM65442 Q65426:Q65442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JM10:JM14" xr:uid="{2A0657E2-DFD5-46F0-8970-8E2DB1FD4144}">
      <formula1>$S$10:$U$10</formula1>
    </dataValidation>
    <dataValidation allowBlank="1" showInputMessage="1" showErrorMessage="1" promptTitle="契約の種類" sqref="WVM98293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D65426:E65426 JA65426 SW65426 ACS65426 AMO65426 AWK65426 BGG65426 BQC65426 BZY65426 CJU65426 CTQ65426 DDM65426 DNI65426 DXE65426 EHA65426 EQW65426 FAS65426 FKO65426 FUK65426 GEG65426 GOC65426 GXY65426 HHU65426 HRQ65426 IBM65426 ILI65426 IVE65426 JFA65426 JOW65426 JYS65426 KIO65426 KSK65426 LCG65426 LMC65426 LVY65426 MFU65426 MPQ65426 MZM65426 NJI65426 NTE65426 ODA65426 OMW65426 OWS65426 PGO65426 PQK65426 QAG65426 QKC65426 QTY65426 RDU65426 RNQ65426 RXM65426 SHI65426 SRE65426 TBA65426 TKW65426 TUS65426 UEO65426 UOK65426 UYG65426 VIC65426 VRY65426 WBU65426 WLQ65426 WVM65426 D130962:E130962 JA130962 SW130962 ACS130962 AMO130962 AWK130962 BGG130962 BQC130962 BZY130962 CJU130962 CTQ130962 DDM130962 DNI130962 DXE130962 EHA130962 EQW130962 FAS130962 FKO130962 FUK130962 GEG130962 GOC130962 GXY130962 HHU130962 HRQ130962 IBM130962 ILI130962 IVE130962 JFA130962 JOW130962 JYS130962 KIO130962 KSK130962 LCG130962 LMC130962 LVY130962 MFU130962 MPQ130962 MZM130962 NJI130962 NTE130962 ODA130962 OMW130962 OWS130962 PGO130962 PQK130962 QAG130962 QKC130962 QTY130962 RDU130962 RNQ130962 RXM130962 SHI130962 SRE130962 TBA130962 TKW130962 TUS130962 UEO130962 UOK130962 UYG130962 VIC130962 VRY130962 WBU130962 WLQ130962 WVM130962 D196498:E196498 JA196498 SW196498 ACS196498 AMO196498 AWK196498 BGG196498 BQC196498 BZY196498 CJU196498 CTQ196498 DDM196498 DNI196498 DXE196498 EHA196498 EQW196498 FAS196498 FKO196498 FUK196498 GEG196498 GOC196498 GXY196498 HHU196498 HRQ196498 IBM196498 ILI196498 IVE196498 JFA196498 JOW196498 JYS196498 KIO196498 KSK196498 LCG196498 LMC196498 LVY196498 MFU196498 MPQ196498 MZM196498 NJI196498 NTE196498 ODA196498 OMW196498 OWS196498 PGO196498 PQK196498 QAG196498 QKC196498 QTY196498 RDU196498 RNQ196498 RXM196498 SHI196498 SRE196498 TBA196498 TKW196498 TUS196498 UEO196498 UOK196498 UYG196498 VIC196498 VRY196498 WBU196498 WLQ196498 WVM196498 D262034:E262034 JA262034 SW262034 ACS262034 AMO262034 AWK262034 BGG262034 BQC262034 BZY262034 CJU262034 CTQ262034 DDM262034 DNI262034 DXE262034 EHA262034 EQW262034 FAS262034 FKO262034 FUK262034 GEG262034 GOC262034 GXY262034 HHU262034 HRQ262034 IBM262034 ILI262034 IVE262034 JFA262034 JOW262034 JYS262034 KIO262034 KSK262034 LCG262034 LMC262034 LVY262034 MFU262034 MPQ262034 MZM262034 NJI262034 NTE262034 ODA262034 OMW262034 OWS262034 PGO262034 PQK262034 QAG262034 QKC262034 QTY262034 RDU262034 RNQ262034 RXM262034 SHI262034 SRE262034 TBA262034 TKW262034 TUS262034 UEO262034 UOK262034 UYG262034 VIC262034 VRY262034 WBU262034 WLQ262034 WVM262034 D327570:E327570 JA327570 SW327570 ACS327570 AMO327570 AWK327570 BGG327570 BQC327570 BZY327570 CJU327570 CTQ327570 DDM327570 DNI327570 DXE327570 EHA327570 EQW327570 FAS327570 FKO327570 FUK327570 GEG327570 GOC327570 GXY327570 HHU327570 HRQ327570 IBM327570 ILI327570 IVE327570 JFA327570 JOW327570 JYS327570 KIO327570 KSK327570 LCG327570 LMC327570 LVY327570 MFU327570 MPQ327570 MZM327570 NJI327570 NTE327570 ODA327570 OMW327570 OWS327570 PGO327570 PQK327570 QAG327570 QKC327570 QTY327570 RDU327570 RNQ327570 RXM327570 SHI327570 SRE327570 TBA327570 TKW327570 TUS327570 UEO327570 UOK327570 UYG327570 VIC327570 VRY327570 WBU327570 WLQ327570 WVM327570 D393106:E393106 JA393106 SW393106 ACS393106 AMO393106 AWK393106 BGG393106 BQC393106 BZY393106 CJU393106 CTQ393106 DDM393106 DNI393106 DXE393106 EHA393106 EQW393106 FAS393106 FKO393106 FUK393106 GEG393106 GOC393106 GXY393106 HHU393106 HRQ393106 IBM393106 ILI393106 IVE393106 JFA393106 JOW393106 JYS393106 KIO393106 KSK393106 LCG393106 LMC393106 LVY393106 MFU393106 MPQ393106 MZM393106 NJI393106 NTE393106 ODA393106 OMW393106 OWS393106 PGO393106 PQK393106 QAG393106 QKC393106 QTY393106 RDU393106 RNQ393106 RXM393106 SHI393106 SRE393106 TBA393106 TKW393106 TUS393106 UEO393106 UOK393106 UYG393106 VIC393106 VRY393106 WBU393106 WLQ393106 WVM393106 D458642:E458642 JA458642 SW458642 ACS458642 AMO458642 AWK458642 BGG458642 BQC458642 BZY458642 CJU458642 CTQ458642 DDM458642 DNI458642 DXE458642 EHA458642 EQW458642 FAS458642 FKO458642 FUK458642 GEG458642 GOC458642 GXY458642 HHU458642 HRQ458642 IBM458642 ILI458642 IVE458642 JFA458642 JOW458642 JYS458642 KIO458642 KSK458642 LCG458642 LMC458642 LVY458642 MFU458642 MPQ458642 MZM458642 NJI458642 NTE458642 ODA458642 OMW458642 OWS458642 PGO458642 PQK458642 QAG458642 QKC458642 QTY458642 RDU458642 RNQ458642 RXM458642 SHI458642 SRE458642 TBA458642 TKW458642 TUS458642 UEO458642 UOK458642 UYG458642 VIC458642 VRY458642 WBU458642 WLQ458642 WVM458642 D524178:E524178 JA524178 SW524178 ACS524178 AMO524178 AWK524178 BGG524178 BQC524178 BZY524178 CJU524178 CTQ524178 DDM524178 DNI524178 DXE524178 EHA524178 EQW524178 FAS524178 FKO524178 FUK524178 GEG524178 GOC524178 GXY524178 HHU524178 HRQ524178 IBM524178 ILI524178 IVE524178 JFA524178 JOW524178 JYS524178 KIO524178 KSK524178 LCG524178 LMC524178 LVY524178 MFU524178 MPQ524178 MZM524178 NJI524178 NTE524178 ODA524178 OMW524178 OWS524178 PGO524178 PQK524178 QAG524178 QKC524178 QTY524178 RDU524178 RNQ524178 RXM524178 SHI524178 SRE524178 TBA524178 TKW524178 TUS524178 UEO524178 UOK524178 UYG524178 VIC524178 VRY524178 WBU524178 WLQ524178 WVM524178 D589714:E589714 JA589714 SW589714 ACS589714 AMO589714 AWK589714 BGG589714 BQC589714 BZY589714 CJU589714 CTQ589714 DDM589714 DNI589714 DXE589714 EHA589714 EQW589714 FAS589714 FKO589714 FUK589714 GEG589714 GOC589714 GXY589714 HHU589714 HRQ589714 IBM589714 ILI589714 IVE589714 JFA589714 JOW589714 JYS589714 KIO589714 KSK589714 LCG589714 LMC589714 LVY589714 MFU589714 MPQ589714 MZM589714 NJI589714 NTE589714 ODA589714 OMW589714 OWS589714 PGO589714 PQK589714 QAG589714 QKC589714 QTY589714 RDU589714 RNQ589714 RXM589714 SHI589714 SRE589714 TBA589714 TKW589714 TUS589714 UEO589714 UOK589714 UYG589714 VIC589714 VRY589714 WBU589714 WLQ589714 WVM589714 D655250:E655250 JA655250 SW655250 ACS655250 AMO655250 AWK655250 BGG655250 BQC655250 BZY655250 CJU655250 CTQ655250 DDM655250 DNI655250 DXE655250 EHA655250 EQW655250 FAS655250 FKO655250 FUK655250 GEG655250 GOC655250 GXY655250 HHU655250 HRQ655250 IBM655250 ILI655250 IVE655250 JFA655250 JOW655250 JYS655250 KIO655250 KSK655250 LCG655250 LMC655250 LVY655250 MFU655250 MPQ655250 MZM655250 NJI655250 NTE655250 ODA655250 OMW655250 OWS655250 PGO655250 PQK655250 QAG655250 QKC655250 QTY655250 RDU655250 RNQ655250 RXM655250 SHI655250 SRE655250 TBA655250 TKW655250 TUS655250 UEO655250 UOK655250 UYG655250 VIC655250 VRY655250 WBU655250 WLQ655250 WVM655250 D720786:E720786 JA720786 SW720786 ACS720786 AMO720786 AWK720786 BGG720786 BQC720786 BZY720786 CJU720786 CTQ720786 DDM720786 DNI720786 DXE720786 EHA720786 EQW720786 FAS720786 FKO720786 FUK720786 GEG720786 GOC720786 GXY720786 HHU720786 HRQ720786 IBM720786 ILI720786 IVE720786 JFA720786 JOW720786 JYS720786 KIO720786 KSK720786 LCG720786 LMC720786 LVY720786 MFU720786 MPQ720786 MZM720786 NJI720786 NTE720786 ODA720786 OMW720786 OWS720786 PGO720786 PQK720786 QAG720786 QKC720786 QTY720786 RDU720786 RNQ720786 RXM720786 SHI720786 SRE720786 TBA720786 TKW720786 TUS720786 UEO720786 UOK720786 UYG720786 VIC720786 VRY720786 WBU720786 WLQ720786 WVM720786 D786322:E786322 JA786322 SW786322 ACS786322 AMO786322 AWK786322 BGG786322 BQC786322 BZY786322 CJU786322 CTQ786322 DDM786322 DNI786322 DXE786322 EHA786322 EQW786322 FAS786322 FKO786322 FUK786322 GEG786322 GOC786322 GXY786322 HHU786322 HRQ786322 IBM786322 ILI786322 IVE786322 JFA786322 JOW786322 JYS786322 KIO786322 KSK786322 LCG786322 LMC786322 LVY786322 MFU786322 MPQ786322 MZM786322 NJI786322 NTE786322 ODA786322 OMW786322 OWS786322 PGO786322 PQK786322 QAG786322 QKC786322 QTY786322 RDU786322 RNQ786322 RXM786322 SHI786322 SRE786322 TBA786322 TKW786322 TUS786322 UEO786322 UOK786322 UYG786322 VIC786322 VRY786322 WBU786322 WLQ786322 WVM786322 D851858:E851858 JA851858 SW851858 ACS851858 AMO851858 AWK851858 BGG851858 BQC851858 BZY851858 CJU851858 CTQ851858 DDM851858 DNI851858 DXE851858 EHA851858 EQW851858 FAS851858 FKO851858 FUK851858 GEG851858 GOC851858 GXY851858 HHU851858 HRQ851858 IBM851858 ILI851858 IVE851858 JFA851858 JOW851858 JYS851858 KIO851858 KSK851858 LCG851858 LMC851858 LVY851858 MFU851858 MPQ851858 MZM851858 NJI851858 NTE851858 ODA851858 OMW851858 OWS851858 PGO851858 PQK851858 QAG851858 QKC851858 QTY851858 RDU851858 RNQ851858 RXM851858 SHI851858 SRE851858 TBA851858 TKW851858 TUS851858 UEO851858 UOK851858 UYG851858 VIC851858 VRY851858 WBU851858 WLQ851858 WVM851858 D917394:E917394 JA917394 SW917394 ACS917394 AMO917394 AWK917394 BGG917394 BQC917394 BZY917394 CJU917394 CTQ917394 DDM917394 DNI917394 DXE917394 EHA917394 EQW917394 FAS917394 FKO917394 FUK917394 GEG917394 GOC917394 GXY917394 HHU917394 HRQ917394 IBM917394 ILI917394 IVE917394 JFA917394 JOW917394 JYS917394 KIO917394 KSK917394 LCG917394 LMC917394 LVY917394 MFU917394 MPQ917394 MZM917394 NJI917394 NTE917394 ODA917394 OMW917394 OWS917394 PGO917394 PQK917394 QAG917394 QKC917394 QTY917394 RDU917394 RNQ917394 RXM917394 SHI917394 SRE917394 TBA917394 TKW917394 TUS917394 UEO917394 UOK917394 UYG917394 VIC917394 VRY917394 WBU917394 WLQ917394 WVM917394 D982930:E982930 JA982930 SW982930 ACS982930 AMO982930 AWK982930 BGG982930 BQC982930 BZY982930 CJU982930 CTQ982930 DDM982930 DNI982930 DXE982930 EHA982930 EQW982930 FAS982930 FKO982930 FUK982930 GEG982930 GOC982930 GXY982930 HHU982930 HRQ982930 IBM982930 ILI982930 IVE982930 JFA982930 JOW982930 JYS982930 KIO982930 KSK982930 LCG982930 LMC982930 LVY982930 MFU982930 MPQ982930 MZM982930 NJI982930 NTE982930 ODA982930 OMW982930 OWS982930 PGO982930 PQK982930 QAG982930 QKC982930 QTY982930 RDU982930 RNQ982930 RXM982930 SHI982930 SRE982930 TBA982930 TKW982930 TUS982930 UEO982930 UOK982930 UYG982930 VIC982930 VRY982930 WBU982930 WLQ982930 D10 S4 V1" xr:uid="{87A80EFE-9AC0-4889-B6B0-A1E909B5A680}"/>
    <dataValidation type="list" allowBlank="1" showInputMessage="1" showErrorMessage="1" promptTitle="契約の種類" sqref="WVO982930:WVO982946 WLS982930:WLS982946 WBW982930:WBW982946 VSA982930:VSA982946 VIE982930:VIE982946 UYI982930:UYI982946 UOM982930:UOM982946 UEQ982930:UEQ982946 TUU982930:TUU982946 TKY982930:TKY982946 TBC982930:TBC982946 SRG982930:SRG982946 SHK982930:SHK982946 RXO982930:RXO982946 RNS982930:RNS982946 RDW982930:RDW982946 QUA982930:QUA982946 QKE982930:QKE982946 QAI982930:QAI982946 PQM982930:PQM982946 PGQ982930:PGQ982946 OWU982930:OWU982946 OMY982930:OMY982946 ODC982930:ODC982946 NTG982930:NTG982946 NJK982930:NJK982946 MZO982930:MZO982946 MPS982930:MPS982946 MFW982930:MFW982946 LWA982930:LWA982946 LME982930:LME982946 LCI982930:LCI982946 KSM982930:KSM982946 KIQ982930:KIQ982946 JYU982930:JYU982946 JOY982930:JOY982946 JFC982930:JFC982946 IVG982930:IVG982946 ILK982930:ILK982946 IBO982930:IBO982946 HRS982930:HRS982946 HHW982930:HHW982946 GYA982930:GYA982946 GOE982930:GOE982946 GEI982930:GEI982946 FUM982930:FUM982946 FKQ982930:FKQ982946 FAU982930:FAU982946 EQY982930:EQY982946 EHC982930:EHC982946 DXG982930:DXG982946 DNK982930:DNK982946 DDO982930:DDO982946 CTS982930:CTS982946 CJW982930:CJW982946 CAA982930:CAA982946 BQE982930:BQE982946 BGI982930:BGI982946 AWM982930:AWM982946 AMQ982930:AMQ982946 ACU982930:ACU982946 SY982930:SY982946 JC982930:JC982946 G982930:G982946 WVO917394:WVO917410 WLS917394:WLS917410 WBW917394:WBW917410 VSA917394:VSA917410 VIE917394:VIE917410 UYI917394:UYI917410 UOM917394:UOM917410 UEQ917394:UEQ917410 TUU917394:TUU917410 TKY917394:TKY917410 TBC917394:TBC917410 SRG917394:SRG917410 SHK917394:SHK917410 RXO917394:RXO917410 RNS917394:RNS917410 RDW917394:RDW917410 QUA917394:QUA917410 QKE917394:QKE917410 QAI917394:QAI917410 PQM917394:PQM917410 PGQ917394:PGQ917410 OWU917394:OWU917410 OMY917394:OMY917410 ODC917394:ODC917410 NTG917394:NTG917410 NJK917394:NJK917410 MZO917394:MZO917410 MPS917394:MPS917410 MFW917394:MFW917410 LWA917394:LWA917410 LME917394:LME917410 LCI917394:LCI917410 KSM917394:KSM917410 KIQ917394:KIQ917410 JYU917394:JYU917410 JOY917394:JOY917410 JFC917394:JFC917410 IVG917394:IVG917410 ILK917394:ILK917410 IBO917394:IBO917410 HRS917394:HRS917410 HHW917394:HHW917410 GYA917394:GYA917410 GOE917394:GOE917410 GEI917394:GEI917410 FUM917394:FUM917410 FKQ917394:FKQ917410 FAU917394:FAU917410 EQY917394:EQY917410 EHC917394:EHC917410 DXG917394:DXG917410 DNK917394:DNK917410 DDO917394:DDO917410 CTS917394:CTS917410 CJW917394:CJW917410 CAA917394:CAA917410 BQE917394:BQE917410 BGI917394:BGI917410 AWM917394:AWM917410 AMQ917394:AMQ917410 ACU917394:ACU917410 SY917394:SY917410 JC917394:JC917410 G917394:G917410 WVO851858:WVO851874 WLS851858:WLS851874 WBW851858:WBW851874 VSA851858:VSA851874 VIE851858:VIE851874 UYI851858:UYI851874 UOM851858:UOM851874 UEQ851858:UEQ851874 TUU851858:TUU851874 TKY851858:TKY851874 TBC851858:TBC851874 SRG851858:SRG851874 SHK851858:SHK851874 RXO851858:RXO851874 RNS851858:RNS851874 RDW851858:RDW851874 QUA851858:QUA851874 QKE851858:QKE851874 QAI851858:QAI851874 PQM851858:PQM851874 PGQ851858:PGQ851874 OWU851858:OWU851874 OMY851858:OMY851874 ODC851858:ODC851874 NTG851858:NTG851874 NJK851858:NJK851874 MZO851858:MZO851874 MPS851858:MPS851874 MFW851858:MFW851874 LWA851858:LWA851874 LME851858:LME851874 LCI851858:LCI851874 KSM851858:KSM851874 KIQ851858:KIQ851874 JYU851858:JYU851874 JOY851858:JOY851874 JFC851858:JFC851874 IVG851858:IVG851874 ILK851858:ILK851874 IBO851858:IBO851874 HRS851858:HRS851874 HHW851858:HHW851874 GYA851858:GYA851874 GOE851858:GOE851874 GEI851858:GEI851874 FUM851858:FUM851874 FKQ851858:FKQ851874 FAU851858:FAU851874 EQY851858:EQY851874 EHC851858:EHC851874 DXG851858:DXG851874 DNK851858:DNK851874 DDO851858:DDO851874 CTS851858:CTS851874 CJW851858:CJW851874 CAA851858:CAA851874 BQE851858:BQE851874 BGI851858:BGI851874 AWM851858:AWM851874 AMQ851858:AMQ851874 ACU851858:ACU851874 SY851858:SY851874 JC851858:JC851874 G851858:G851874 WVO786322:WVO786338 WLS786322:WLS786338 WBW786322:WBW786338 VSA786322:VSA786338 VIE786322:VIE786338 UYI786322:UYI786338 UOM786322:UOM786338 UEQ786322:UEQ786338 TUU786322:TUU786338 TKY786322:TKY786338 TBC786322:TBC786338 SRG786322:SRG786338 SHK786322:SHK786338 RXO786322:RXO786338 RNS786322:RNS786338 RDW786322:RDW786338 QUA786322:QUA786338 QKE786322:QKE786338 QAI786322:QAI786338 PQM786322:PQM786338 PGQ786322:PGQ786338 OWU786322:OWU786338 OMY786322:OMY786338 ODC786322:ODC786338 NTG786322:NTG786338 NJK786322:NJK786338 MZO786322:MZO786338 MPS786322:MPS786338 MFW786322:MFW786338 LWA786322:LWA786338 LME786322:LME786338 LCI786322:LCI786338 KSM786322:KSM786338 KIQ786322:KIQ786338 JYU786322:JYU786338 JOY786322:JOY786338 JFC786322:JFC786338 IVG786322:IVG786338 ILK786322:ILK786338 IBO786322:IBO786338 HRS786322:HRS786338 HHW786322:HHW786338 GYA786322:GYA786338 GOE786322:GOE786338 GEI786322:GEI786338 FUM786322:FUM786338 FKQ786322:FKQ786338 FAU786322:FAU786338 EQY786322:EQY786338 EHC786322:EHC786338 DXG786322:DXG786338 DNK786322:DNK786338 DDO786322:DDO786338 CTS786322:CTS786338 CJW786322:CJW786338 CAA786322:CAA786338 BQE786322:BQE786338 BGI786322:BGI786338 AWM786322:AWM786338 AMQ786322:AMQ786338 ACU786322:ACU786338 SY786322:SY786338 JC786322:JC786338 G786322:G786338 WVO720786:WVO720802 WLS720786:WLS720802 WBW720786:WBW720802 VSA720786:VSA720802 VIE720786:VIE720802 UYI720786:UYI720802 UOM720786:UOM720802 UEQ720786:UEQ720802 TUU720786:TUU720802 TKY720786:TKY720802 TBC720786:TBC720802 SRG720786:SRG720802 SHK720786:SHK720802 RXO720786:RXO720802 RNS720786:RNS720802 RDW720786:RDW720802 QUA720786:QUA720802 QKE720786:QKE720802 QAI720786:QAI720802 PQM720786:PQM720802 PGQ720786:PGQ720802 OWU720786:OWU720802 OMY720786:OMY720802 ODC720786:ODC720802 NTG720786:NTG720802 NJK720786:NJK720802 MZO720786:MZO720802 MPS720786:MPS720802 MFW720786:MFW720802 LWA720786:LWA720802 LME720786:LME720802 LCI720786:LCI720802 KSM720786:KSM720802 KIQ720786:KIQ720802 JYU720786:JYU720802 JOY720786:JOY720802 JFC720786:JFC720802 IVG720786:IVG720802 ILK720786:ILK720802 IBO720786:IBO720802 HRS720786:HRS720802 HHW720786:HHW720802 GYA720786:GYA720802 GOE720786:GOE720802 GEI720786:GEI720802 FUM720786:FUM720802 FKQ720786:FKQ720802 FAU720786:FAU720802 EQY720786:EQY720802 EHC720786:EHC720802 DXG720786:DXG720802 DNK720786:DNK720802 DDO720786:DDO720802 CTS720786:CTS720802 CJW720786:CJW720802 CAA720786:CAA720802 BQE720786:BQE720802 BGI720786:BGI720802 AWM720786:AWM720802 AMQ720786:AMQ720802 ACU720786:ACU720802 SY720786:SY720802 JC720786:JC720802 G720786:G720802 WVO655250:WVO655266 WLS655250:WLS655266 WBW655250:WBW655266 VSA655250:VSA655266 VIE655250:VIE655266 UYI655250:UYI655266 UOM655250:UOM655266 UEQ655250:UEQ655266 TUU655250:TUU655266 TKY655250:TKY655266 TBC655250:TBC655266 SRG655250:SRG655266 SHK655250:SHK655266 RXO655250:RXO655266 RNS655250:RNS655266 RDW655250:RDW655266 QUA655250:QUA655266 QKE655250:QKE655266 QAI655250:QAI655266 PQM655250:PQM655266 PGQ655250:PGQ655266 OWU655250:OWU655266 OMY655250:OMY655266 ODC655250:ODC655266 NTG655250:NTG655266 NJK655250:NJK655266 MZO655250:MZO655266 MPS655250:MPS655266 MFW655250:MFW655266 LWA655250:LWA655266 LME655250:LME655266 LCI655250:LCI655266 KSM655250:KSM655266 KIQ655250:KIQ655266 JYU655250:JYU655266 JOY655250:JOY655266 JFC655250:JFC655266 IVG655250:IVG655266 ILK655250:ILK655266 IBO655250:IBO655266 HRS655250:HRS655266 HHW655250:HHW655266 GYA655250:GYA655266 GOE655250:GOE655266 GEI655250:GEI655266 FUM655250:FUM655266 FKQ655250:FKQ655266 FAU655250:FAU655266 EQY655250:EQY655266 EHC655250:EHC655266 DXG655250:DXG655266 DNK655250:DNK655266 DDO655250:DDO655266 CTS655250:CTS655266 CJW655250:CJW655266 CAA655250:CAA655266 BQE655250:BQE655266 BGI655250:BGI655266 AWM655250:AWM655266 AMQ655250:AMQ655266 ACU655250:ACU655266 SY655250:SY655266 JC655250:JC655266 G655250:G655266 WVO589714:WVO589730 WLS589714:WLS589730 WBW589714:WBW589730 VSA589714:VSA589730 VIE589714:VIE589730 UYI589714:UYI589730 UOM589714:UOM589730 UEQ589714:UEQ589730 TUU589714:TUU589730 TKY589714:TKY589730 TBC589714:TBC589730 SRG589714:SRG589730 SHK589714:SHK589730 RXO589714:RXO589730 RNS589714:RNS589730 RDW589714:RDW589730 QUA589714:QUA589730 QKE589714:QKE589730 QAI589714:QAI589730 PQM589714:PQM589730 PGQ589714:PGQ589730 OWU589714:OWU589730 OMY589714:OMY589730 ODC589714:ODC589730 NTG589714:NTG589730 NJK589714:NJK589730 MZO589714:MZO589730 MPS589714:MPS589730 MFW589714:MFW589730 LWA589714:LWA589730 LME589714:LME589730 LCI589714:LCI589730 KSM589714:KSM589730 KIQ589714:KIQ589730 JYU589714:JYU589730 JOY589714:JOY589730 JFC589714:JFC589730 IVG589714:IVG589730 ILK589714:ILK589730 IBO589714:IBO589730 HRS589714:HRS589730 HHW589714:HHW589730 GYA589714:GYA589730 GOE589714:GOE589730 GEI589714:GEI589730 FUM589714:FUM589730 FKQ589714:FKQ589730 FAU589714:FAU589730 EQY589714:EQY589730 EHC589714:EHC589730 DXG589714:DXG589730 DNK589714:DNK589730 DDO589714:DDO589730 CTS589714:CTS589730 CJW589714:CJW589730 CAA589714:CAA589730 BQE589714:BQE589730 BGI589714:BGI589730 AWM589714:AWM589730 AMQ589714:AMQ589730 ACU589714:ACU589730 SY589714:SY589730 JC589714:JC589730 G589714:G589730 WVO524178:WVO524194 WLS524178:WLS524194 WBW524178:WBW524194 VSA524178:VSA524194 VIE524178:VIE524194 UYI524178:UYI524194 UOM524178:UOM524194 UEQ524178:UEQ524194 TUU524178:TUU524194 TKY524178:TKY524194 TBC524178:TBC524194 SRG524178:SRG524194 SHK524178:SHK524194 RXO524178:RXO524194 RNS524178:RNS524194 RDW524178:RDW524194 QUA524178:QUA524194 QKE524178:QKE524194 QAI524178:QAI524194 PQM524178:PQM524194 PGQ524178:PGQ524194 OWU524178:OWU524194 OMY524178:OMY524194 ODC524178:ODC524194 NTG524178:NTG524194 NJK524178:NJK524194 MZO524178:MZO524194 MPS524178:MPS524194 MFW524178:MFW524194 LWA524178:LWA524194 LME524178:LME524194 LCI524178:LCI524194 KSM524178:KSM524194 KIQ524178:KIQ524194 JYU524178:JYU524194 JOY524178:JOY524194 JFC524178:JFC524194 IVG524178:IVG524194 ILK524178:ILK524194 IBO524178:IBO524194 HRS524178:HRS524194 HHW524178:HHW524194 GYA524178:GYA524194 GOE524178:GOE524194 GEI524178:GEI524194 FUM524178:FUM524194 FKQ524178:FKQ524194 FAU524178:FAU524194 EQY524178:EQY524194 EHC524178:EHC524194 DXG524178:DXG524194 DNK524178:DNK524194 DDO524178:DDO524194 CTS524178:CTS524194 CJW524178:CJW524194 CAA524178:CAA524194 BQE524178:BQE524194 BGI524178:BGI524194 AWM524178:AWM524194 AMQ524178:AMQ524194 ACU524178:ACU524194 SY524178:SY524194 JC524178:JC524194 G524178:G524194 WVO458642:WVO458658 WLS458642:WLS458658 WBW458642:WBW458658 VSA458642:VSA458658 VIE458642:VIE458658 UYI458642:UYI458658 UOM458642:UOM458658 UEQ458642:UEQ458658 TUU458642:TUU458658 TKY458642:TKY458658 TBC458642:TBC458658 SRG458642:SRG458658 SHK458642:SHK458658 RXO458642:RXO458658 RNS458642:RNS458658 RDW458642:RDW458658 QUA458642:QUA458658 QKE458642:QKE458658 QAI458642:QAI458658 PQM458642:PQM458658 PGQ458642:PGQ458658 OWU458642:OWU458658 OMY458642:OMY458658 ODC458642:ODC458658 NTG458642:NTG458658 NJK458642:NJK458658 MZO458642:MZO458658 MPS458642:MPS458658 MFW458642:MFW458658 LWA458642:LWA458658 LME458642:LME458658 LCI458642:LCI458658 KSM458642:KSM458658 KIQ458642:KIQ458658 JYU458642:JYU458658 JOY458642:JOY458658 JFC458642:JFC458658 IVG458642:IVG458658 ILK458642:ILK458658 IBO458642:IBO458658 HRS458642:HRS458658 HHW458642:HHW458658 GYA458642:GYA458658 GOE458642:GOE458658 GEI458642:GEI458658 FUM458642:FUM458658 FKQ458642:FKQ458658 FAU458642:FAU458658 EQY458642:EQY458658 EHC458642:EHC458658 DXG458642:DXG458658 DNK458642:DNK458658 DDO458642:DDO458658 CTS458642:CTS458658 CJW458642:CJW458658 CAA458642:CAA458658 BQE458642:BQE458658 BGI458642:BGI458658 AWM458642:AWM458658 AMQ458642:AMQ458658 ACU458642:ACU458658 SY458642:SY458658 JC458642:JC458658 G458642:G458658 WVO393106:WVO393122 WLS393106:WLS393122 WBW393106:WBW393122 VSA393106:VSA393122 VIE393106:VIE393122 UYI393106:UYI393122 UOM393106:UOM393122 UEQ393106:UEQ393122 TUU393106:TUU393122 TKY393106:TKY393122 TBC393106:TBC393122 SRG393106:SRG393122 SHK393106:SHK393122 RXO393106:RXO393122 RNS393106:RNS393122 RDW393106:RDW393122 QUA393106:QUA393122 QKE393106:QKE393122 QAI393106:QAI393122 PQM393106:PQM393122 PGQ393106:PGQ393122 OWU393106:OWU393122 OMY393106:OMY393122 ODC393106:ODC393122 NTG393106:NTG393122 NJK393106:NJK393122 MZO393106:MZO393122 MPS393106:MPS393122 MFW393106:MFW393122 LWA393106:LWA393122 LME393106:LME393122 LCI393106:LCI393122 KSM393106:KSM393122 KIQ393106:KIQ393122 JYU393106:JYU393122 JOY393106:JOY393122 JFC393106:JFC393122 IVG393106:IVG393122 ILK393106:ILK393122 IBO393106:IBO393122 HRS393106:HRS393122 HHW393106:HHW393122 GYA393106:GYA393122 GOE393106:GOE393122 GEI393106:GEI393122 FUM393106:FUM393122 FKQ393106:FKQ393122 FAU393106:FAU393122 EQY393106:EQY393122 EHC393106:EHC393122 DXG393106:DXG393122 DNK393106:DNK393122 DDO393106:DDO393122 CTS393106:CTS393122 CJW393106:CJW393122 CAA393106:CAA393122 BQE393106:BQE393122 BGI393106:BGI393122 AWM393106:AWM393122 AMQ393106:AMQ393122 ACU393106:ACU393122 SY393106:SY393122 JC393106:JC393122 G393106:G393122 WVO327570:WVO327586 WLS327570:WLS327586 WBW327570:WBW327586 VSA327570:VSA327586 VIE327570:VIE327586 UYI327570:UYI327586 UOM327570:UOM327586 UEQ327570:UEQ327586 TUU327570:TUU327586 TKY327570:TKY327586 TBC327570:TBC327586 SRG327570:SRG327586 SHK327570:SHK327586 RXO327570:RXO327586 RNS327570:RNS327586 RDW327570:RDW327586 QUA327570:QUA327586 QKE327570:QKE327586 QAI327570:QAI327586 PQM327570:PQM327586 PGQ327570:PGQ327586 OWU327570:OWU327586 OMY327570:OMY327586 ODC327570:ODC327586 NTG327570:NTG327586 NJK327570:NJK327586 MZO327570:MZO327586 MPS327570:MPS327586 MFW327570:MFW327586 LWA327570:LWA327586 LME327570:LME327586 LCI327570:LCI327586 KSM327570:KSM327586 KIQ327570:KIQ327586 JYU327570:JYU327586 JOY327570:JOY327586 JFC327570:JFC327586 IVG327570:IVG327586 ILK327570:ILK327586 IBO327570:IBO327586 HRS327570:HRS327586 HHW327570:HHW327586 GYA327570:GYA327586 GOE327570:GOE327586 GEI327570:GEI327586 FUM327570:FUM327586 FKQ327570:FKQ327586 FAU327570:FAU327586 EQY327570:EQY327586 EHC327570:EHC327586 DXG327570:DXG327586 DNK327570:DNK327586 DDO327570:DDO327586 CTS327570:CTS327586 CJW327570:CJW327586 CAA327570:CAA327586 BQE327570:BQE327586 BGI327570:BGI327586 AWM327570:AWM327586 AMQ327570:AMQ327586 ACU327570:ACU327586 SY327570:SY327586 JC327570:JC327586 G327570:G327586 WVO262034:WVO262050 WLS262034:WLS262050 WBW262034:WBW262050 VSA262034:VSA262050 VIE262034:VIE262050 UYI262034:UYI262050 UOM262034:UOM262050 UEQ262034:UEQ262050 TUU262034:TUU262050 TKY262034:TKY262050 TBC262034:TBC262050 SRG262034:SRG262050 SHK262034:SHK262050 RXO262034:RXO262050 RNS262034:RNS262050 RDW262034:RDW262050 QUA262034:QUA262050 QKE262034:QKE262050 QAI262034:QAI262050 PQM262034:PQM262050 PGQ262034:PGQ262050 OWU262034:OWU262050 OMY262034:OMY262050 ODC262034:ODC262050 NTG262034:NTG262050 NJK262034:NJK262050 MZO262034:MZO262050 MPS262034:MPS262050 MFW262034:MFW262050 LWA262034:LWA262050 LME262034:LME262050 LCI262034:LCI262050 KSM262034:KSM262050 KIQ262034:KIQ262050 JYU262034:JYU262050 JOY262034:JOY262050 JFC262034:JFC262050 IVG262034:IVG262050 ILK262034:ILK262050 IBO262034:IBO262050 HRS262034:HRS262050 HHW262034:HHW262050 GYA262034:GYA262050 GOE262034:GOE262050 GEI262034:GEI262050 FUM262034:FUM262050 FKQ262034:FKQ262050 FAU262034:FAU262050 EQY262034:EQY262050 EHC262034:EHC262050 DXG262034:DXG262050 DNK262034:DNK262050 DDO262034:DDO262050 CTS262034:CTS262050 CJW262034:CJW262050 CAA262034:CAA262050 BQE262034:BQE262050 BGI262034:BGI262050 AWM262034:AWM262050 AMQ262034:AMQ262050 ACU262034:ACU262050 SY262034:SY262050 JC262034:JC262050 G262034:G262050 WVO196498:WVO196514 WLS196498:WLS196514 WBW196498:WBW196514 VSA196498:VSA196514 VIE196498:VIE196514 UYI196498:UYI196514 UOM196498:UOM196514 UEQ196498:UEQ196514 TUU196498:TUU196514 TKY196498:TKY196514 TBC196498:TBC196514 SRG196498:SRG196514 SHK196498:SHK196514 RXO196498:RXO196514 RNS196498:RNS196514 RDW196498:RDW196514 QUA196498:QUA196514 QKE196498:QKE196514 QAI196498:QAI196514 PQM196498:PQM196514 PGQ196498:PGQ196514 OWU196498:OWU196514 OMY196498:OMY196514 ODC196498:ODC196514 NTG196498:NTG196514 NJK196498:NJK196514 MZO196498:MZO196514 MPS196498:MPS196514 MFW196498:MFW196514 LWA196498:LWA196514 LME196498:LME196514 LCI196498:LCI196514 KSM196498:KSM196514 KIQ196498:KIQ196514 JYU196498:JYU196514 JOY196498:JOY196514 JFC196498:JFC196514 IVG196498:IVG196514 ILK196498:ILK196514 IBO196498:IBO196514 HRS196498:HRS196514 HHW196498:HHW196514 GYA196498:GYA196514 GOE196498:GOE196514 GEI196498:GEI196514 FUM196498:FUM196514 FKQ196498:FKQ196514 FAU196498:FAU196514 EQY196498:EQY196514 EHC196498:EHC196514 DXG196498:DXG196514 DNK196498:DNK196514 DDO196498:DDO196514 CTS196498:CTS196514 CJW196498:CJW196514 CAA196498:CAA196514 BQE196498:BQE196514 BGI196498:BGI196514 AWM196498:AWM196514 AMQ196498:AMQ196514 ACU196498:ACU196514 SY196498:SY196514 JC196498:JC196514 G196498:G196514 WVO130962:WVO130978 WLS130962:WLS130978 WBW130962:WBW130978 VSA130962:VSA130978 VIE130962:VIE130978 UYI130962:UYI130978 UOM130962:UOM130978 UEQ130962:UEQ130978 TUU130962:TUU130978 TKY130962:TKY130978 TBC130962:TBC130978 SRG130962:SRG130978 SHK130962:SHK130978 RXO130962:RXO130978 RNS130962:RNS130978 RDW130962:RDW130978 QUA130962:QUA130978 QKE130962:QKE130978 QAI130962:QAI130978 PQM130962:PQM130978 PGQ130962:PGQ130978 OWU130962:OWU130978 OMY130962:OMY130978 ODC130962:ODC130978 NTG130962:NTG130978 NJK130962:NJK130978 MZO130962:MZO130978 MPS130962:MPS130978 MFW130962:MFW130978 LWA130962:LWA130978 LME130962:LME130978 LCI130962:LCI130978 KSM130962:KSM130978 KIQ130962:KIQ130978 JYU130962:JYU130978 JOY130962:JOY130978 JFC130962:JFC130978 IVG130962:IVG130978 ILK130962:ILK130978 IBO130962:IBO130978 HRS130962:HRS130978 HHW130962:HHW130978 GYA130962:GYA130978 GOE130962:GOE130978 GEI130962:GEI130978 FUM130962:FUM130978 FKQ130962:FKQ130978 FAU130962:FAU130978 EQY130962:EQY130978 EHC130962:EHC130978 DXG130962:DXG130978 DNK130962:DNK130978 DDO130962:DDO130978 CTS130962:CTS130978 CJW130962:CJW130978 CAA130962:CAA130978 BQE130962:BQE130978 BGI130962:BGI130978 AWM130962:AWM130978 AMQ130962:AMQ130978 ACU130962:ACU130978 SY130962:SY130978 JC130962:JC130978 G130962:G130978 WVO65426:WVO65442 WLS65426:WLS65442 WBW65426:WBW65442 VSA65426:VSA65442 VIE65426:VIE65442 UYI65426:UYI65442 UOM65426:UOM65442 UEQ65426:UEQ65442 TUU65426:TUU65442 TKY65426:TKY65442 TBC65426:TBC65442 SRG65426:SRG65442 SHK65426:SHK65442 RXO65426:RXO65442 RNS65426:RNS65442 RDW65426:RDW65442 QUA65426:QUA65442 QKE65426:QKE65442 QAI65426:QAI65442 PQM65426:PQM65442 PGQ65426:PGQ65442 OWU65426:OWU65442 OMY65426:OMY65442 ODC65426:ODC65442 NTG65426:NTG65442 NJK65426:NJK65442 MZO65426:MZO65442 MPS65426:MPS65442 MFW65426:MFW65442 LWA65426:LWA65442 LME65426:LME65442 LCI65426:LCI65442 KSM65426:KSM65442 KIQ65426:KIQ65442 JYU65426:JYU65442 JOY65426:JOY65442 JFC65426:JFC65442 IVG65426:IVG65442 ILK65426:ILK65442 IBO65426:IBO65442 HRS65426:HRS65442 HHW65426:HHW65442 GYA65426:GYA65442 GOE65426:GOE65442 GEI65426:GEI65442 FUM65426:FUM65442 FKQ65426:FKQ65442 FAU65426:FAU65442 EQY65426:EQY65442 EHC65426:EHC65442 DXG65426:DXG65442 DNK65426:DNK65442 DDO65426:DDO65442 CTS65426:CTS65442 CJW65426:CJW65442 CAA65426:CAA65442 BQE65426:BQE65442 BGI65426:BGI65442 AWM65426:AWM65442 AMQ65426:AMQ65442 ACU65426:ACU65442 SY65426:SY65442 JC65426:JC65442 G65426:G65442 SY10:SY14 ACU10:ACU14 AMQ10:AMQ14 AWM10:AWM14 BGI10:BGI14 BQE10:BQE14 CAA10:CAA14 CJW10:CJW14 CTS10:CTS14 DDO10:DDO14 DNK10:DNK14 DXG10:DXG14 EHC10:EHC14 EQY10:EQY14 FAU10:FAU14 FKQ10:FKQ14 FUM10:FUM14 GEI10:GEI14 GOE10:GOE14 GYA10:GYA14 HHW10:HHW14 HRS10:HRS14 IBO10:IBO14 ILK10:ILK14 IVG10:IVG14 JFC10:JFC14 JOY10:JOY14 JYU10:JYU14 KIQ10:KIQ14 KSM10:KSM14 LCI10:LCI14 LME10:LME14 LWA10:LWA14 MFW10:MFW14 MPS10:MPS14 MZO10:MZO14 NJK10:NJK14 NTG10:NTG14 ODC10:ODC14 OMY10:OMY14 OWU10:OWU14 PGQ10:PGQ14 PQM10:PQM14 QAI10:QAI14 QKE10:QKE14 QUA10:QUA14 RDW10:RDW14 RNS10:RNS14 RXO10:RXO14 SHK10:SHK14 SRG10:SRG14 TBC10:TBC14 TKY10:TKY14 TUU10:TUU14 UEQ10:UEQ14 UOM10:UOM14 UYI10:UYI14 VIE10:VIE14 VSA10:VSA14 WBW10:WBW14 WLS10:WLS14 WVO10:WVO14 JC10:JC14" xr:uid="{0248F2F1-7BDE-407A-ADFD-22381215A8FC}">
      <formula1>$D$10:$D$11</formula1>
    </dataValidation>
    <dataValidation type="list" allowBlank="1" showInputMessage="1" showErrorMessage="1" promptTitle="契約の種類" sqref="G5:G50" xr:uid="{2302487D-0D9C-4DC3-AC37-C10D6F2C7706}">
      <formula1>$S$1:$W$1</formula1>
    </dataValidation>
    <dataValidation type="list" allowBlank="1" showInputMessage="1" showErrorMessage="1" sqref="E5:E50" xr:uid="{C1EB4B37-AD31-419D-8795-7FFEB594215F}">
      <formula1>$S$2:$X$2</formula1>
    </dataValidation>
    <dataValidation type="list" allowBlank="1" showInputMessage="1" showErrorMessage="1" sqref="Q5:Q50" xr:uid="{B3B439FC-B9B8-4F51-A4ED-4B178C17BE7D}">
      <formula1>$S$3:$U$3</formula1>
    </dataValidation>
  </dataValidations>
  <pageMargins left="0.25" right="0.25" top="0.75" bottom="0.75" header="0.3" footer="0.3"/>
  <pageSetup paperSize="9" scale="5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3662-3C3D-4F1E-82DE-A86367B9B2C0}">
  <sheetPr filterMode="1">
    <tabColor rgb="FFFF0000"/>
    <pageSetUpPr fitToPage="1"/>
  </sheetPr>
  <dimension ref="A3:P63"/>
  <sheetViews>
    <sheetView tabSelected="1" topLeftCell="D1" zoomScale="85" zoomScaleNormal="85" workbookViewId="0">
      <selection activeCell="Q61" sqref="Q61"/>
    </sheetView>
  </sheetViews>
  <sheetFormatPr defaultRowHeight="13.5" x14ac:dyDescent="0.15"/>
  <cols>
    <col min="1" max="3" width="3.5" style="15" hidden="1" customWidth="1"/>
    <col min="4" max="4" width="2.125" style="35" customWidth="1"/>
    <col min="5" max="5" width="8.25" style="27" bestFit="1" customWidth="1"/>
    <col min="6" max="6" width="14.875" style="16" bestFit="1" customWidth="1"/>
    <col min="7" max="7" width="37.875" style="15" bestFit="1" customWidth="1"/>
    <col min="8" max="8" width="9.5" style="18" bestFit="1" customWidth="1"/>
    <col min="9" max="9" width="10.25" style="18" customWidth="1"/>
    <col min="10" max="10" width="35.25" style="15" bestFit="1" customWidth="1"/>
    <col min="11" max="11" width="14.875" style="21" bestFit="1" customWidth="1"/>
    <col min="12" max="12" width="37.625" style="15" bestFit="1" customWidth="1"/>
    <col min="13" max="13" width="21.875" style="29" bestFit="1" customWidth="1"/>
    <col min="14" max="14" width="26.25" style="16" bestFit="1" customWidth="1"/>
    <col min="15" max="15" width="44.25" style="15" bestFit="1" customWidth="1"/>
    <col min="16" max="16" width="21.875" style="16" bestFit="1" customWidth="1"/>
    <col min="17" max="256" width="9" style="15"/>
    <col min="257" max="261" width="3.5" style="15" customWidth="1"/>
    <col min="262" max="262" width="9" style="15"/>
    <col min="263" max="263" width="37.625" style="15" customWidth="1"/>
    <col min="264" max="264" width="11.625" style="15" customWidth="1"/>
    <col min="265" max="265" width="11.875" style="15" customWidth="1"/>
    <col min="266" max="266" width="32.5" style="15" customWidth="1"/>
    <col min="267" max="267" width="14.625" style="15" customWidth="1"/>
    <col min="268" max="268" width="19.875" style="15" customWidth="1"/>
    <col min="269" max="269" width="13.375" style="15" customWidth="1"/>
    <col min="270" max="270" width="17.5" style="15" customWidth="1"/>
    <col min="271" max="271" width="50.875" style="15" customWidth="1"/>
    <col min="272" max="272" width="13.625" style="15" customWidth="1"/>
    <col min="273" max="512" width="9" style="15"/>
    <col min="513" max="517" width="3.5" style="15" customWidth="1"/>
    <col min="518" max="518" width="9" style="15"/>
    <col min="519" max="519" width="37.625" style="15" customWidth="1"/>
    <col min="520" max="520" width="11.625" style="15" customWidth="1"/>
    <col min="521" max="521" width="11.875" style="15" customWidth="1"/>
    <col min="522" max="522" width="32.5" style="15" customWidth="1"/>
    <col min="523" max="523" width="14.625" style="15" customWidth="1"/>
    <col min="524" max="524" width="19.875" style="15" customWidth="1"/>
    <col min="525" max="525" width="13.375" style="15" customWidth="1"/>
    <col min="526" max="526" width="17.5" style="15" customWidth="1"/>
    <col min="527" max="527" width="50.875" style="15" customWidth="1"/>
    <col min="528" max="528" width="13.625" style="15" customWidth="1"/>
    <col min="529" max="768" width="9" style="15"/>
    <col min="769" max="773" width="3.5" style="15" customWidth="1"/>
    <col min="774" max="774" width="9" style="15"/>
    <col min="775" max="775" width="37.625" style="15" customWidth="1"/>
    <col min="776" max="776" width="11.625" style="15" customWidth="1"/>
    <col min="777" max="777" width="11.875" style="15" customWidth="1"/>
    <col min="778" max="778" width="32.5" style="15" customWidth="1"/>
    <col min="779" max="779" width="14.625" style="15" customWidth="1"/>
    <col min="780" max="780" width="19.875" style="15" customWidth="1"/>
    <col min="781" max="781" width="13.375" style="15" customWidth="1"/>
    <col min="782" max="782" width="17.5" style="15" customWidth="1"/>
    <col min="783" max="783" width="50.875" style="15" customWidth="1"/>
    <col min="784" max="784" width="13.625" style="15" customWidth="1"/>
    <col min="785" max="1024" width="9" style="15"/>
    <col min="1025" max="1029" width="3.5" style="15" customWidth="1"/>
    <col min="1030" max="1030" width="9" style="15"/>
    <col min="1031" max="1031" width="37.625" style="15" customWidth="1"/>
    <col min="1032" max="1032" width="11.625" style="15" customWidth="1"/>
    <col min="1033" max="1033" width="11.875" style="15" customWidth="1"/>
    <col min="1034" max="1034" width="32.5" style="15" customWidth="1"/>
    <col min="1035" max="1035" width="14.625" style="15" customWidth="1"/>
    <col min="1036" max="1036" width="19.875" style="15" customWidth="1"/>
    <col min="1037" max="1037" width="13.375" style="15" customWidth="1"/>
    <col min="1038" max="1038" width="17.5" style="15" customWidth="1"/>
    <col min="1039" max="1039" width="50.875" style="15" customWidth="1"/>
    <col min="1040" max="1040" width="13.625" style="15" customWidth="1"/>
    <col min="1041" max="1280" width="9" style="15"/>
    <col min="1281" max="1285" width="3.5" style="15" customWidth="1"/>
    <col min="1286" max="1286" width="9" style="15"/>
    <col min="1287" max="1287" width="37.625" style="15" customWidth="1"/>
    <col min="1288" max="1288" width="11.625" style="15" customWidth="1"/>
    <col min="1289" max="1289" width="11.875" style="15" customWidth="1"/>
    <col min="1290" max="1290" width="32.5" style="15" customWidth="1"/>
    <col min="1291" max="1291" width="14.625" style="15" customWidth="1"/>
    <col min="1292" max="1292" width="19.875" style="15" customWidth="1"/>
    <col min="1293" max="1293" width="13.375" style="15" customWidth="1"/>
    <col min="1294" max="1294" width="17.5" style="15" customWidth="1"/>
    <col min="1295" max="1295" width="50.875" style="15" customWidth="1"/>
    <col min="1296" max="1296" width="13.625" style="15" customWidth="1"/>
    <col min="1297" max="1536" width="9" style="15"/>
    <col min="1537" max="1541" width="3.5" style="15" customWidth="1"/>
    <col min="1542" max="1542" width="9" style="15"/>
    <col min="1543" max="1543" width="37.625" style="15" customWidth="1"/>
    <col min="1544" max="1544" width="11.625" style="15" customWidth="1"/>
    <col min="1545" max="1545" width="11.875" style="15" customWidth="1"/>
    <col min="1546" max="1546" width="32.5" style="15" customWidth="1"/>
    <col min="1547" max="1547" width="14.625" style="15" customWidth="1"/>
    <col min="1548" max="1548" width="19.875" style="15" customWidth="1"/>
    <col min="1549" max="1549" width="13.375" style="15" customWidth="1"/>
    <col min="1550" max="1550" width="17.5" style="15" customWidth="1"/>
    <col min="1551" max="1551" width="50.875" style="15" customWidth="1"/>
    <col min="1552" max="1552" width="13.625" style="15" customWidth="1"/>
    <col min="1553" max="1792" width="9" style="15"/>
    <col min="1793" max="1797" width="3.5" style="15" customWidth="1"/>
    <col min="1798" max="1798" width="9" style="15"/>
    <col min="1799" max="1799" width="37.625" style="15" customWidth="1"/>
    <col min="1800" max="1800" width="11.625" style="15" customWidth="1"/>
    <col min="1801" max="1801" width="11.875" style="15" customWidth="1"/>
    <col min="1802" max="1802" width="32.5" style="15" customWidth="1"/>
    <col min="1803" max="1803" width="14.625" style="15" customWidth="1"/>
    <col min="1804" max="1804" width="19.875" style="15" customWidth="1"/>
    <col min="1805" max="1805" width="13.375" style="15" customWidth="1"/>
    <col min="1806" max="1806" width="17.5" style="15" customWidth="1"/>
    <col min="1807" max="1807" width="50.875" style="15" customWidth="1"/>
    <col min="1808" max="1808" width="13.625" style="15" customWidth="1"/>
    <col min="1809" max="2048" width="9" style="15"/>
    <col min="2049" max="2053" width="3.5" style="15" customWidth="1"/>
    <col min="2054" max="2054" width="9" style="15"/>
    <col min="2055" max="2055" width="37.625" style="15" customWidth="1"/>
    <col min="2056" max="2056" width="11.625" style="15" customWidth="1"/>
    <col min="2057" max="2057" width="11.875" style="15" customWidth="1"/>
    <col min="2058" max="2058" width="32.5" style="15" customWidth="1"/>
    <col min="2059" max="2059" width="14.625" style="15" customWidth="1"/>
    <col min="2060" max="2060" width="19.875" style="15" customWidth="1"/>
    <col min="2061" max="2061" width="13.375" style="15" customWidth="1"/>
    <col min="2062" max="2062" width="17.5" style="15" customWidth="1"/>
    <col min="2063" max="2063" width="50.875" style="15" customWidth="1"/>
    <col min="2064" max="2064" width="13.625" style="15" customWidth="1"/>
    <col min="2065" max="2304" width="9" style="15"/>
    <col min="2305" max="2309" width="3.5" style="15" customWidth="1"/>
    <col min="2310" max="2310" width="9" style="15"/>
    <col min="2311" max="2311" width="37.625" style="15" customWidth="1"/>
    <col min="2312" max="2312" width="11.625" style="15" customWidth="1"/>
    <col min="2313" max="2313" width="11.875" style="15" customWidth="1"/>
    <col min="2314" max="2314" width="32.5" style="15" customWidth="1"/>
    <col min="2315" max="2315" width="14.625" style="15" customWidth="1"/>
    <col min="2316" max="2316" width="19.875" style="15" customWidth="1"/>
    <col min="2317" max="2317" width="13.375" style="15" customWidth="1"/>
    <col min="2318" max="2318" width="17.5" style="15" customWidth="1"/>
    <col min="2319" max="2319" width="50.875" style="15" customWidth="1"/>
    <col min="2320" max="2320" width="13.625" style="15" customWidth="1"/>
    <col min="2321" max="2560" width="9" style="15"/>
    <col min="2561" max="2565" width="3.5" style="15" customWidth="1"/>
    <col min="2566" max="2566" width="9" style="15"/>
    <col min="2567" max="2567" width="37.625" style="15" customWidth="1"/>
    <col min="2568" max="2568" width="11.625" style="15" customWidth="1"/>
    <col min="2569" max="2569" width="11.875" style="15" customWidth="1"/>
    <col min="2570" max="2570" width="32.5" style="15" customWidth="1"/>
    <col min="2571" max="2571" width="14.625" style="15" customWidth="1"/>
    <col min="2572" max="2572" width="19.875" style="15" customWidth="1"/>
    <col min="2573" max="2573" width="13.375" style="15" customWidth="1"/>
    <col min="2574" max="2574" width="17.5" style="15" customWidth="1"/>
    <col min="2575" max="2575" width="50.875" style="15" customWidth="1"/>
    <col min="2576" max="2576" width="13.625" style="15" customWidth="1"/>
    <col min="2577" max="2816" width="9" style="15"/>
    <col min="2817" max="2821" width="3.5" style="15" customWidth="1"/>
    <col min="2822" max="2822" width="9" style="15"/>
    <col min="2823" max="2823" width="37.625" style="15" customWidth="1"/>
    <col min="2824" max="2824" width="11.625" style="15" customWidth="1"/>
    <col min="2825" max="2825" width="11.875" style="15" customWidth="1"/>
    <col min="2826" max="2826" width="32.5" style="15" customWidth="1"/>
    <col min="2827" max="2827" width="14.625" style="15" customWidth="1"/>
    <col min="2828" max="2828" width="19.875" style="15" customWidth="1"/>
    <col min="2829" max="2829" width="13.375" style="15" customWidth="1"/>
    <col min="2830" max="2830" width="17.5" style="15" customWidth="1"/>
    <col min="2831" max="2831" width="50.875" style="15" customWidth="1"/>
    <col min="2832" max="2832" width="13.625" style="15" customWidth="1"/>
    <col min="2833" max="3072" width="9" style="15"/>
    <col min="3073" max="3077" width="3.5" style="15" customWidth="1"/>
    <col min="3078" max="3078" width="9" style="15"/>
    <col min="3079" max="3079" width="37.625" style="15" customWidth="1"/>
    <col min="3080" max="3080" width="11.625" style="15" customWidth="1"/>
    <col min="3081" max="3081" width="11.875" style="15" customWidth="1"/>
    <col min="3082" max="3082" width="32.5" style="15" customWidth="1"/>
    <col min="3083" max="3083" width="14.625" style="15" customWidth="1"/>
    <col min="3084" max="3084" width="19.875" style="15" customWidth="1"/>
    <col min="3085" max="3085" width="13.375" style="15" customWidth="1"/>
    <col min="3086" max="3086" width="17.5" style="15" customWidth="1"/>
    <col min="3087" max="3087" width="50.875" style="15" customWidth="1"/>
    <col min="3088" max="3088" width="13.625" style="15" customWidth="1"/>
    <col min="3089" max="3328" width="9" style="15"/>
    <col min="3329" max="3333" width="3.5" style="15" customWidth="1"/>
    <col min="3334" max="3334" width="9" style="15"/>
    <col min="3335" max="3335" width="37.625" style="15" customWidth="1"/>
    <col min="3336" max="3336" width="11.625" style="15" customWidth="1"/>
    <col min="3337" max="3337" width="11.875" style="15" customWidth="1"/>
    <col min="3338" max="3338" width="32.5" style="15" customWidth="1"/>
    <col min="3339" max="3339" width="14.625" style="15" customWidth="1"/>
    <col min="3340" max="3340" width="19.875" style="15" customWidth="1"/>
    <col min="3341" max="3341" width="13.375" style="15" customWidth="1"/>
    <col min="3342" max="3342" width="17.5" style="15" customWidth="1"/>
    <col min="3343" max="3343" width="50.875" style="15" customWidth="1"/>
    <col min="3344" max="3344" width="13.625" style="15" customWidth="1"/>
    <col min="3345" max="3584" width="9" style="15"/>
    <col min="3585" max="3589" width="3.5" style="15" customWidth="1"/>
    <col min="3590" max="3590" width="9" style="15"/>
    <col min="3591" max="3591" width="37.625" style="15" customWidth="1"/>
    <col min="3592" max="3592" width="11.625" style="15" customWidth="1"/>
    <col min="3593" max="3593" width="11.875" style="15" customWidth="1"/>
    <col min="3594" max="3594" width="32.5" style="15" customWidth="1"/>
    <col min="3595" max="3595" width="14.625" style="15" customWidth="1"/>
    <col min="3596" max="3596" width="19.875" style="15" customWidth="1"/>
    <col min="3597" max="3597" width="13.375" style="15" customWidth="1"/>
    <col min="3598" max="3598" width="17.5" style="15" customWidth="1"/>
    <col min="3599" max="3599" width="50.875" style="15" customWidth="1"/>
    <col min="3600" max="3600" width="13.625" style="15" customWidth="1"/>
    <col min="3601" max="3840" width="9" style="15"/>
    <col min="3841" max="3845" width="3.5" style="15" customWidth="1"/>
    <col min="3846" max="3846" width="9" style="15"/>
    <col min="3847" max="3847" width="37.625" style="15" customWidth="1"/>
    <col min="3848" max="3848" width="11.625" style="15" customWidth="1"/>
    <col min="3849" max="3849" width="11.875" style="15" customWidth="1"/>
    <col min="3850" max="3850" width="32.5" style="15" customWidth="1"/>
    <col min="3851" max="3851" width="14.625" style="15" customWidth="1"/>
    <col min="3852" max="3852" width="19.875" style="15" customWidth="1"/>
    <col min="3853" max="3853" width="13.375" style="15" customWidth="1"/>
    <col min="3854" max="3854" width="17.5" style="15" customWidth="1"/>
    <col min="3855" max="3855" width="50.875" style="15" customWidth="1"/>
    <col min="3856" max="3856" width="13.625" style="15" customWidth="1"/>
    <col min="3857" max="4096" width="9" style="15"/>
    <col min="4097" max="4101" width="3.5" style="15" customWidth="1"/>
    <col min="4102" max="4102" width="9" style="15"/>
    <col min="4103" max="4103" width="37.625" style="15" customWidth="1"/>
    <col min="4104" max="4104" width="11.625" style="15" customWidth="1"/>
    <col min="4105" max="4105" width="11.875" style="15" customWidth="1"/>
    <col min="4106" max="4106" width="32.5" style="15" customWidth="1"/>
    <col min="4107" max="4107" width="14.625" style="15" customWidth="1"/>
    <col min="4108" max="4108" width="19.875" style="15" customWidth="1"/>
    <col min="4109" max="4109" width="13.375" style="15" customWidth="1"/>
    <col min="4110" max="4110" width="17.5" style="15" customWidth="1"/>
    <col min="4111" max="4111" width="50.875" style="15" customWidth="1"/>
    <col min="4112" max="4112" width="13.625" style="15" customWidth="1"/>
    <col min="4113" max="4352" width="9" style="15"/>
    <col min="4353" max="4357" width="3.5" style="15" customWidth="1"/>
    <col min="4358" max="4358" width="9" style="15"/>
    <col min="4359" max="4359" width="37.625" style="15" customWidth="1"/>
    <col min="4360" max="4360" width="11.625" style="15" customWidth="1"/>
    <col min="4361" max="4361" width="11.875" style="15" customWidth="1"/>
    <col min="4362" max="4362" width="32.5" style="15" customWidth="1"/>
    <col min="4363" max="4363" width="14.625" style="15" customWidth="1"/>
    <col min="4364" max="4364" width="19.875" style="15" customWidth="1"/>
    <col min="4365" max="4365" width="13.375" style="15" customWidth="1"/>
    <col min="4366" max="4366" width="17.5" style="15" customWidth="1"/>
    <col min="4367" max="4367" width="50.875" style="15" customWidth="1"/>
    <col min="4368" max="4368" width="13.625" style="15" customWidth="1"/>
    <col min="4369" max="4608" width="9" style="15"/>
    <col min="4609" max="4613" width="3.5" style="15" customWidth="1"/>
    <col min="4614" max="4614" width="9" style="15"/>
    <col min="4615" max="4615" width="37.625" style="15" customWidth="1"/>
    <col min="4616" max="4616" width="11.625" style="15" customWidth="1"/>
    <col min="4617" max="4617" width="11.875" style="15" customWidth="1"/>
    <col min="4618" max="4618" width="32.5" style="15" customWidth="1"/>
    <col min="4619" max="4619" width="14.625" style="15" customWidth="1"/>
    <col min="4620" max="4620" width="19.875" style="15" customWidth="1"/>
    <col min="4621" max="4621" width="13.375" style="15" customWidth="1"/>
    <col min="4622" max="4622" width="17.5" style="15" customWidth="1"/>
    <col min="4623" max="4623" width="50.875" style="15" customWidth="1"/>
    <col min="4624" max="4624" width="13.625" style="15" customWidth="1"/>
    <col min="4625" max="4864" width="9" style="15"/>
    <col min="4865" max="4869" width="3.5" style="15" customWidth="1"/>
    <col min="4870" max="4870" width="9" style="15"/>
    <col min="4871" max="4871" width="37.625" style="15" customWidth="1"/>
    <col min="4872" max="4872" width="11.625" style="15" customWidth="1"/>
    <col min="4873" max="4873" width="11.875" style="15" customWidth="1"/>
    <col min="4874" max="4874" width="32.5" style="15" customWidth="1"/>
    <col min="4875" max="4875" width="14.625" style="15" customWidth="1"/>
    <col min="4876" max="4876" width="19.875" style="15" customWidth="1"/>
    <col min="4877" max="4877" width="13.375" style="15" customWidth="1"/>
    <col min="4878" max="4878" width="17.5" style="15" customWidth="1"/>
    <col min="4879" max="4879" width="50.875" style="15" customWidth="1"/>
    <col min="4880" max="4880" width="13.625" style="15" customWidth="1"/>
    <col min="4881" max="5120" width="9" style="15"/>
    <col min="5121" max="5125" width="3.5" style="15" customWidth="1"/>
    <col min="5126" max="5126" width="9" style="15"/>
    <col min="5127" max="5127" width="37.625" style="15" customWidth="1"/>
    <col min="5128" max="5128" width="11.625" style="15" customWidth="1"/>
    <col min="5129" max="5129" width="11.875" style="15" customWidth="1"/>
    <col min="5130" max="5130" width="32.5" style="15" customWidth="1"/>
    <col min="5131" max="5131" width="14.625" style="15" customWidth="1"/>
    <col min="5132" max="5132" width="19.875" style="15" customWidth="1"/>
    <col min="5133" max="5133" width="13.375" style="15" customWidth="1"/>
    <col min="5134" max="5134" width="17.5" style="15" customWidth="1"/>
    <col min="5135" max="5135" width="50.875" style="15" customWidth="1"/>
    <col min="5136" max="5136" width="13.625" style="15" customWidth="1"/>
    <col min="5137" max="5376" width="9" style="15"/>
    <col min="5377" max="5381" width="3.5" style="15" customWidth="1"/>
    <col min="5382" max="5382" width="9" style="15"/>
    <col min="5383" max="5383" width="37.625" style="15" customWidth="1"/>
    <col min="5384" max="5384" width="11.625" style="15" customWidth="1"/>
    <col min="5385" max="5385" width="11.875" style="15" customWidth="1"/>
    <col min="5386" max="5386" width="32.5" style="15" customWidth="1"/>
    <col min="5387" max="5387" width="14.625" style="15" customWidth="1"/>
    <col min="5388" max="5388" width="19.875" style="15" customWidth="1"/>
    <col min="5389" max="5389" width="13.375" style="15" customWidth="1"/>
    <col min="5390" max="5390" width="17.5" style="15" customWidth="1"/>
    <col min="5391" max="5391" width="50.875" style="15" customWidth="1"/>
    <col min="5392" max="5392" width="13.625" style="15" customWidth="1"/>
    <col min="5393" max="5632" width="9" style="15"/>
    <col min="5633" max="5637" width="3.5" style="15" customWidth="1"/>
    <col min="5638" max="5638" width="9" style="15"/>
    <col min="5639" max="5639" width="37.625" style="15" customWidth="1"/>
    <col min="5640" max="5640" width="11.625" style="15" customWidth="1"/>
    <col min="5641" max="5641" width="11.875" style="15" customWidth="1"/>
    <col min="5642" max="5642" width="32.5" style="15" customWidth="1"/>
    <col min="5643" max="5643" width="14.625" style="15" customWidth="1"/>
    <col min="5644" max="5644" width="19.875" style="15" customWidth="1"/>
    <col min="5645" max="5645" width="13.375" style="15" customWidth="1"/>
    <col min="5646" max="5646" width="17.5" style="15" customWidth="1"/>
    <col min="5647" max="5647" width="50.875" style="15" customWidth="1"/>
    <col min="5648" max="5648" width="13.625" style="15" customWidth="1"/>
    <col min="5649" max="5888" width="9" style="15"/>
    <col min="5889" max="5893" width="3.5" style="15" customWidth="1"/>
    <col min="5894" max="5894" width="9" style="15"/>
    <col min="5895" max="5895" width="37.625" style="15" customWidth="1"/>
    <col min="5896" max="5896" width="11.625" style="15" customWidth="1"/>
    <col min="5897" max="5897" width="11.875" style="15" customWidth="1"/>
    <col min="5898" max="5898" width="32.5" style="15" customWidth="1"/>
    <col min="5899" max="5899" width="14.625" style="15" customWidth="1"/>
    <col min="5900" max="5900" width="19.875" style="15" customWidth="1"/>
    <col min="5901" max="5901" width="13.375" style="15" customWidth="1"/>
    <col min="5902" max="5902" width="17.5" style="15" customWidth="1"/>
    <col min="5903" max="5903" width="50.875" style="15" customWidth="1"/>
    <col min="5904" max="5904" width="13.625" style="15" customWidth="1"/>
    <col min="5905" max="6144" width="9" style="15"/>
    <col min="6145" max="6149" width="3.5" style="15" customWidth="1"/>
    <col min="6150" max="6150" width="9" style="15"/>
    <col min="6151" max="6151" width="37.625" style="15" customWidth="1"/>
    <col min="6152" max="6152" width="11.625" style="15" customWidth="1"/>
    <col min="6153" max="6153" width="11.875" style="15" customWidth="1"/>
    <col min="6154" max="6154" width="32.5" style="15" customWidth="1"/>
    <col min="6155" max="6155" width="14.625" style="15" customWidth="1"/>
    <col min="6156" max="6156" width="19.875" style="15" customWidth="1"/>
    <col min="6157" max="6157" width="13.375" style="15" customWidth="1"/>
    <col min="6158" max="6158" width="17.5" style="15" customWidth="1"/>
    <col min="6159" max="6159" width="50.875" style="15" customWidth="1"/>
    <col min="6160" max="6160" width="13.625" style="15" customWidth="1"/>
    <col min="6161" max="6400" width="9" style="15"/>
    <col min="6401" max="6405" width="3.5" style="15" customWidth="1"/>
    <col min="6406" max="6406" width="9" style="15"/>
    <col min="6407" max="6407" width="37.625" style="15" customWidth="1"/>
    <col min="6408" max="6408" width="11.625" style="15" customWidth="1"/>
    <col min="6409" max="6409" width="11.875" style="15" customWidth="1"/>
    <col min="6410" max="6410" width="32.5" style="15" customWidth="1"/>
    <col min="6411" max="6411" width="14.625" style="15" customWidth="1"/>
    <col min="6412" max="6412" width="19.875" style="15" customWidth="1"/>
    <col min="6413" max="6413" width="13.375" style="15" customWidth="1"/>
    <col min="6414" max="6414" width="17.5" style="15" customWidth="1"/>
    <col min="6415" max="6415" width="50.875" style="15" customWidth="1"/>
    <col min="6416" max="6416" width="13.625" style="15" customWidth="1"/>
    <col min="6417" max="6656" width="9" style="15"/>
    <col min="6657" max="6661" width="3.5" style="15" customWidth="1"/>
    <col min="6662" max="6662" width="9" style="15"/>
    <col min="6663" max="6663" width="37.625" style="15" customWidth="1"/>
    <col min="6664" max="6664" width="11.625" style="15" customWidth="1"/>
    <col min="6665" max="6665" width="11.875" style="15" customWidth="1"/>
    <col min="6666" max="6666" width="32.5" style="15" customWidth="1"/>
    <col min="6667" max="6667" width="14.625" style="15" customWidth="1"/>
    <col min="6668" max="6668" width="19.875" style="15" customWidth="1"/>
    <col min="6669" max="6669" width="13.375" style="15" customWidth="1"/>
    <col min="6670" max="6670" width="17.5" style="15" customWidth="1"/>
    <col min="6671" max="6671" width="50.875" style="15" customWidth="1"/>
    <col min="6672" max="6672" width="13.625" style="15" customWidth="1"/>
    <col min="6673" max="6912" width="9" style="15"/>
    <col min="6913" max="6917" width="3.5" style="15" customWidth="1"/>
    <col min="6918" max="6918" width="9" style="15"/>
    <col min="6919" max="6919" width="37.625" style="15" customWidth="1"/>
    <col min="6920" max="6920" width="11.625" style="15" customWidth="1"/>
    <col min="6921" max="6921" width="11.875" style="15" customWidth="1"/>
    <col min="6922" max="6922" width="32.5" style="15" customWidth="1"/>
    <col min="6923" max="6923" width="14.625" style="15" customWidth="1"/>
    <col min="6924" max="6924" width="19.875" style="15" customWidth="1"/>
    <col min="6925" max="6925" width="13.375" style="15" customWidth="1"/>
    <col min="6926" max="6926" width="17.5" style="15" customWidth="1"/>
    <col min="6927" max="6927" width="50.875" style="15" customWidth="1"/>
    <col min="6928" max="6928" width="13.625" style="15" customWidth="1"/>
    <col min="6929" max="7168" width="9" style="15"/>
    <col min="7169" max="7173" width="3.5" style="15" customWidth="1"/>
    <col min="7174" max="7174" width="9" style="15"/>
    <col min="7175" max="7175" width="37.625" style="15" customWidth="1"/>
    <col min="7176" max="7176" width="11.625" style="15" customWidth="1"/>
    <col min="7177" max="7177" width="11.875" style="15" customWidth="1"/>
    <col min="7178" max="7178" width="32.5" style="15" customWidth="1"/>
    <col min="7179" max="7179" width="14.625" style="15" customWidth="1"/>
    <col min="7180" max="7180" width="19.875" style="15" customWidth="1"/>
    <col min="7181" max="7181" width="13.375" style="15" customWidth="1"/>
    <col min="7182" max="7182" width="17.5" style="15" customWidth="1"/>
    <col min="7183" max="7183" width="50.875" style="15" customWidth="1"/>
    <col min="7184" max="7184" width="13.625" style="15" customWidth="1"/>
    <col min="7185" max="7424" width="9" style="15"/>
    <col min="7425" max="7429" width="3.5" style="15" customWidth="1"/>
    <col min="7430" max="7430" width="9" style="15"/>
    <col min="7431" max="7431" width="37.625" style="15" customWidth="1"/>
    <col min="7432" max="7432" width="11.625" style="15" customWidth="1"/>
    <col min="7433" max="7433" width="11.875" style="15" customWidth="1"/>
    <col min="7434" max="7434" width="32.5" style="15" customWidth="1"/>
    <col min="7435" max="7435" width="14.625" style="15" customWidth="1"/>
    <col min="7436" max="7436" width="19.875" style="15" customWidth="1"/>
    <col min="7437" max="7437" width="13.375" style="15" customWidth="1"/>
    <col min="7438" max="7438" width="17.5" style="15" customWidth="1"/>
    <col min="7439" max="7439" width="50.875" style="15" customWidth="1"/>
    <col min="7440" max="7440" width="13.625" style="15" customWidth="1"/>
    <col min="7441" max="7680" width="9" style="15"/>
    <col min="7681" max="7685" width="3.5" style="15" customWidth="1"/>
    <col min="7686" max="7686" width="9" style="15"/>
    <col min="7687" max="7687" width="37.625" style="15" customWidth="1"/>
    <col min="7688" max="7688" width="11.625" style="15" customWidth="1"/>
    <col min="7689" max="7689" width="11.875" style="15" customWidth="1"/>
    <col min="7690" max="7690" width="32.5" style="15" customWidth="1"/>
    <col min="7691" max="7691" width="14.625" style="15" customWidth="1"/>
    <col min="7692" max="7692" width="19.875" style="15" customWidth="1"/>
    <col min="7693" max="7693" width="13.375" style="15" customWidth="1"/>
    <col min="7694" max="7694" width="17.5" style="15" customWidth="1"/>
    <col min="7695" max="7695" width="50.875" style="15" customWidth="1"/>
    <col min="7696" max="7696" width="13.625" style="15" customWidth="1"/>
    <col min="7697" max="7936" width="9" style="15"/>
    <col min="7937" max="7941" width="3.5" style="15" customWidth="1"/>
    <col min="7942" max="7942" width="9" style="15"/>
    <col min="7943" max="7943" width="37.625" style="15" customWidth="1"/>
    <col min="7944" max="7944" width="11.625" style="15" customWidth="1"/>
    <col min="7945" max="7945" width="11.875" style="15" customWidth="1"/>
    <col min="7946" max="7946" width="32.5" style="15" customWidth="1"/>
    <col min="7947" max="7947" width="14.625" style="15" customWidth="1"/>
    <col min="7948" max="7948" width="19.875" style="15" customWidth="1"/>
    <col min="7949" max="7949" width="13.375" style="15" customWidth="1"/>
    <col min="7950" max="7950" width="17.5" style="15" customWidth="1"/>
    <col min="7951" max="7951" width="50.875" style="15" customWidth="1"/>
    <col min="7952" max="7952" width="13.625" style="15" customWidth="1"/>
    <col min="7953" max="8192" width="9" style="15"/>
    <col min="8193" max="8197" width="3.5" style="15" customWidth="1"/>
    <col min="8198" max="8198" width="9" style="15"/>
    <col min="8199" max="8199" width="37.625" style="15" customWidth="1"/>
    <col min="8200" max="8200" width="11.625" style="15" customWidth="1"/>
    <col min="8201" max="8201" width="11.875" style="15" customWidth="1"/>
    <col min="8202" max="8202" width="32.5" style="15" customWidth="1"/>
    <col min="8203" max="8203" width="14.625" style="15" customWidth="1"/>
    <col min="8204" max="8204" width="19.875" style="15" customWidth="1"/>
    <col min="8205" max="8205" width="13.375" style="15" customWidth="1"/>
    <col min="8206" max="8206" width="17.5" style="15" customWidth="1"/>
    <col min="8207" max="8207" width="50.875" style="15" customWidth="1"/>
    <col min="8208" max="8208" width="13.625" style="15" customWidth="1"/>
    <col min="8209" max="8448" width="9" style="15"/>
    <col min="8449" max="8453" width="3.5" style="15" customWidth="1"/>
    <col min="8454" max="8454" width="9" style="15"/>
    <col min="8455" max="8455" width="37.625" style="15" customWidth="1"/>
    <col min="8456" max="8456" width="11.625" style="15" customWidth="1"/>
    <col min="8457" max="8457" width="11.875" style="15" customWidth="1"/>
    <col min="8458" max="8458" width="32.5" style="15" customWidth="1"/>
    <col min="8459" max="8459" width="14.625" style="15" customWidth="1"/>
    <col min="8460" max="8460" width="19.875" style="15" customWidth="1"/>
    <col min="8461" max="8461" width="13.375" style="15" customWidth="1"/>
    <col min="8462" max="8462" width="17.5" style="15" customWidth="1"/>
    <col min="8463" max="8463" width="50.875" style="15" customWidth="1"/>
    <col min="8464" max="8464" width="13.625" style="15" customWidth="1"/>
    <col min="8465" max="8704" width="9" style="15"/>
    <col min="8705" max="8709" width="3.5" style="15" customWidth="1"/>
    <col min="8710" max="8710" width="9" style="15"/>
    <col min="8711" max="8711" width="37.625" style="15" customWidth="1"/>
    <col min="8712" max="8712" width="11.625" style="15" customWidth="1"/>
    <col min="8713" max="8713" width="11.875" style="15" customWidth="1"/>
    <col min="8714" max="8714" width="32.5" style="15" customWidth="1"/>
    <col min="8715" max="8715" width="14.625" style="15" customWidth="1"/>
    <col min="8716" max="8716" width="19.875" style="15" customWidth="1"/>
    <col min="8717" max="8717" width="13.375" style="15" customWidth="1"/>
    <col min="8718" max="8718" width="17.5" style="15" customWidth="1"/>
    <col min="8719" max="8719" width="50.875" style="15" customWidth="1"/>
    <col min="8720" max="8720" width="13.625" style="15" customWidth="1"/>
    <col min="8721" max="8960" width="9" style="15"/>
    <col min="8961" max="8965" width="3.5" style="15" customWidth="1"/>
    <col min="8966" max="8966" width="9" style="15"/>
    <col min="8967" max="8967" width="37.625" style="15" customWidth="1"/>
    <col min="8968" max="8968" width="11.625" style="15" customWidth="1"/>
    <col min="8969" max="8969" width="11.875" style="15" customWidth="1"/>
    <col min="8970" max="8970" width="32.5" style="15" customWidth="1"/>
    <col min="8971" max="8971" width="14.625" style="15" customWidth="1"/>
    <col min="8972" max="8972" width="19.875" style="15" customWidth="1"/>
    <col min="8973" max="8973" width="13.375" style="15" customWidth="1"/>
    <col min="8974" max="8974" width="17.5" style="15" customWidth="1"/>
    <col min="8975" max="8975" width="50.875" style="15" customWidth="1"/>
    <col min="8976" max="8976" width="13.625" style="15" customWidth="1"/>
    <col min="8977" max="9216" width="9" style="15"/>
    <col min="9217" max="9221" width="3.5" style="15" customWidth="1"/>
    <col min="9222" max="9222" width="9" style="15"/>
    <col min="9223" max="9223" width="37.625" style="15" customWidth="1"/>
    <col min="9224" max="9224" width="11.625" style="15" customWidth="1"/>
    <col min="9225" max="9225" width="11.875" style="15" customWidth="1"/>
    <col min="9226" max="9226" width="32.5" style="15" customWidth="1"/>
    <col min="9227" max="9227" width="14.625" style="15" customWidth="1"/>
    <col min="9228" max="9228" width="19.875" style="15" customWidth="1"/>
    <col min="9229" max="9229" width="13.375" style="15" customWidth="1"/>
    <col min="9230" max="9230" width="17.5" style="15" customWidth="1"/>
    <col min="9231" max="9231" width="50.875" style="15" customWidth="1"/>
    <col min="9232" max="9232" width="13.625" style="15" customWidth="1"/>
    <col min="9233" max="9472" width="9" style="15"/>
    <col min="9473" max="9477" width="3.5" style="15" customWidth="1"/>
    <col min="9478" max="9478" width="9" style="15"/>
    <col min="9479" max="9479" width="37.625" style="15" customWidth="1"/>
    <col min="9480" max="9480" width="11.625" style="15" customWidth="1"/>
    <col min="9481" max="9481" width="11.875" style="15" customWidth="1"/>
    <col min="9482" max="9482" width="32.5" style="15" customWidth="1"/>
    <col min="9483" max="9483" width="14.625" style="15" customWidth="1"/>
    <col min="9484" max="9484" width="19.875" style="15" customWidth="1"/>
    <col min="9485" max="9485" width="13.375" style="15" customWidth="1"/>
    <col min="9486" max="9486" width="17.5" style="15" customWidth="1"/>
    <col min="9487" max="9487" width="50.875" style="15" customWidth="1"/>
    <col min="9488" max="9488" width="13.625" style="15" customWidth="1"/>
    <col min="9489" max="9728" width="9" style="15"/>
    <col min="9729" max="9733" width="3.5" style="15" customWidth="1"/>
    <col min="9734" max="9734" width="9" style="15"/>
    <col min="9735" max="9735" width="37.625" style="15" customWidth="1"/>
    <col min="9736" max="9736" width="11.625" style="15" customWidth="1"/>
    <col min="9737" max="9737" width="11.875" style="15" customWidth="1"/>
    <col min="9738" max="9738" width="32.5" style="15" customWidth="1"/>
    <col min="9739" max="9739" width="14.625" style="15" customWidth="1"/>
    <col min="9740" max="9740" width="19.875" style="15" customWidth="1"/>
    <col min="9741" max="9741" width="13.375" style="15" customWidth="1"/>
    <col min="9742" max="9742" width="17.5" style="15" customWidth="1"/>
    <col min="9743" max="9743" width="50.875" style="15" customWidth="1"/>
    <col min="9744" max="9744" width="13.625" style="15" customWidth="1"/>
    <col min="9745" max="9984" width="9" style="15"/>
    <col min="9985" max="9989" width="3.5" style="15" customWidth="1"/>
    <col min="9990" max="9990" width="9" style="15"/>
    <col min="9991" max="9991" width="37.625" style="15" customWidth="1"/>
    <col min="9992" max="9992" width="11.625" style="15" customWidth="1"/>
    <col min="9993" max="9993" width="11.875" style="15" customWidth="1"/>
    <col min="9994" max="9994" width="32.5" style="15" customWidth="1"/>
    <col min="9995" max="9995" width="14.625" style="15" customWidth="1"/>
    <col min="9996" max="9996" width="19.875" style="15" customWidth="1"/>
    <col min="9997" max="9997" width="13.375" style="15" customWidth="1"/>
    <col min="9998" max="9998" width="17.5" style="15" customWidth="1"/>
    <col min="9999" max="9999" width="50.875" style="15" customWidth="1"/>
    <col min="10000" max="10000" width="13.625" style="15" customWidth="1"/>
    <col min="10001" max="10240" width="9" style="15"/>
    <col min="10241" max="10245" width="3.5" style="15" customWidth="1"/>
    <col min="10246" max="10246" width="9" style="15"/>
    <col min="10247" max="10247" width="37.625" style="15" customWidth="1"/>
    <col min="10248" max="10248" width="11.625" style="15" customWidth="1"/>
    <col min="10249" max="10249" width="11.875" style="15" customWidth="1"/>
    <col min="10250" max="10250" width="32.5" style="15" customWidth="1"/>
    <col min="10251" max="10251" width="14.625" style="15" customWidth="1"/>
    <col min="10252" max="10252" width="19.875" style="15" customWidth="1"/>
    <col min="10253" max="10253" width="13.375" style="15" customWidth="1"/>
    <col min="10254" max="10254" width="17.5" style="15" customWidth="1"/>
    <col min="10255" max="10255" width="50.875" style="15" customWidth="1"/>
    <col min="10256" max="10256" width="13.625" style="15" customWidth="1"/>
    <col min="10257" max="10496" width="9" style="15"/>
    <col min="10497" max="10501" width="3.5" style="15" customWidth="1"/>
    <col min="10502" max="10502" width="9" style="15"/>
    <col min="10503" max="10503" width="37.625" style="15" customWidth="1"/>
    <col min="10504" max="10504" width="11.625" style="15" customWidth="1"/>
    <col min="10505" max="10505" width="11.875" style="15" customWidth="1"/>
    <col min="10506" max="10506" width="32.5" style="15" customWidth="1"/>
    <col min="10507" max="10507" width="14.625" style="15" customWidth="1"/>
    <col min="10508" max="10508" width="19.875" style="15" customWidth="1"/>
    <col min="10509" max="10509" width="13.375" style="15" customWidth="1"/>
    <col min="10510" max="10510" width="17.5" style="15" customWidth="1"/>
    <col min="10511" max="10511" width="50.875" style="15" customWidth="1"/>
    <col min="10512" max="10512" width="13.625" style="15" customWidth="1"/>
    <col min="10513" max="10752" width="9" style="15"/>
    <col min="10753" max="10757" width="3.5" style="15" customWidth="1"/>
    <col min="10758" max="10758" width="9" style="15"/>
    <col min="10759" max="10759" width="37.625" style="15" customWidth="1"/>
    <col min="10760" max="10760" width="11.625" style="15" customWidth="1"/>
    <col min="10761" max="10761" width="11.875" style="15" customWidth="1"/>
    <col min="10762" max="10762" width="32.5" style="15" customWidth="1"/>
    <col min="10763" max="10763" width="14.625" style="15" customWidth="1"/>
    <col min="10764" max="10764" width="19.875" style="15" customWidth="1"/>
    <col min="10765" max="10765" width="13.375" style="15" customWidth="1"/>
    <col min="10766" max="10766" width="17.5" style="15" customWidth="1"/>
    <col min="10767" max="10767" width="50.875" style="15" customWidth="1"/>
    <col min="10768" max="10768" width="13.625" style="15" customWidth="1"/>
    <col min="10769" max="11008" width="9" style="15"/>
    <col min="11009" max="11013" width="3.5" style="15" customWidth="1"/>
    <col min="11014" max="11014" width="9" style="15"/>
    <col min="11015" max="11015" width="37.625" style="15" customWidth="1"/>
    <col min="11016" max="11016" width="11.625" style="15" customWidth="1"/>
    <col min="11017" max="11017" width="11.875" style="15" customWidth="1"/>
    <col min="11018" max="11018" width="32.5" style="15" customWidth="1"/>
    <col min="11019" max="11019" width="14.625" style="15" customWidth="1"/>
    <col min="11020" max="11020" width="19.875" style="15" customWidth="1"/>
    <col min="11021" max="11021" width="13.375" style="15" customWidth="1"/>
    <col min="11022" max="11022" width="17.5" style="15" customWidth="1"/>
    <col min="11023" max="11023" width="50.875" style="15" customWidth="1"/>
    <col min="11024" max="11024" width="13.625" style="15" customWidth="1"/>
    <col min="11025" max="11264" width="9" style="15"/>
    <col min="11265" max="11269" width="3.5" style="15" customWidth="1"/>
    <col min="11270" max="11270" width="9" style="15"/>
    <col min="11271" max="11271" width="37.625" style="15" customWidth="1"/>
    <col min="11272" max="11272" width="11.625" style="15" customWidth="1"/>
    <col min="11273" max="11273" width="11.875" style="15" customWidth="1"/>
    <col min="11274" max="11274" width="32.5" style="15" customWidth="1"/>
    <col min="11275" max="11275" width="14.625" style="15" customWidth="1"/>
    <col min="11276" max="11276" width="19.875" style="15" customWidth="1"/>
    <col min="11277" max="11277" width="13.375" style="15" customWidth="1"/>
    <col min="11278" max="11278" width="17.5" style="15" customWidth="1"/>
    <col min="11279" max="11279" width="50.875" style="15" customWidth="1"/>
    <col min="11280" max="11280" width="13.625" style="15" customWidth="1"/>
    <col min="11281" max="11520" width="9" style="15"/>
    <col min="11521" max="11525" width="3.5" style="15" customWidth="1"/>
    <col min="11526" max="11526" width="9" style="15"/>
    <col min="11527" max="11527" width="37.625" style="15" customWidth="1"/>
    <col min="11528" max="11528" width="11.625" style="15" customWidth="1"/>
    <col min="11529" max="11529" width="11.875" style="15" customWidth="1"/>
    <col min="11530" max="11530" width="32.5" style="15" customWidth="1"/>
    <col min="11531" max="11531" width="14.625" style="15" customWidth="1"/>
    <col min="11532" max="11532" width="19.875" style="15" customWidth="1"/>
    <col min="11533" max="11533" width="13.375" style="15" customWidth="1"/>
    <col min="11534" max="11534" width="17.5" style="15" customWidth="1"/>
    <col min="11535" max="11535" width="50.875" style="15" customWidth="1"/>
    <col min="11536" max="11536" width="13.625" style="15" customWidth="1"/>
    <col min="11537" max="11776" width="9" style="15"/>
    <col min="11777" max="11781" width="3.5" style="15" customWidth="1"/>
    <col min="11782" max="11782" width="9" style="15"/>
    <col min="11783" max="11783" width="37.625" style="15" customWidth="1"/>
    <col min="11784" max="11784" width="11.625" style="15" customWidth="1"/>
    <col min="11785" max="11785" width="11.875" style="15" customWidth="1"/>
    <col min="11786" max="11786" width="32.5" style="15" customWidth="1"/>
    <col min="11787" max="11787" width="14.625" style="15" customWidth="1"/>
    <col min="11788" max="11788" width="19.875" style="15" customWidth="1"/>
    <col min="11789" max="11789" width="13.375" style="15" customWidth="1"/>
    <col min="11790" max="11790" width="17.5" style="15" customWidth="1"/>
    <col min="11791" max="11791" width="50.875" style="15" customWidth="1"/>
    <col min="11792" max="11792" width="13.625" style="15" customWidth="1"/>
    <col min="11793" max="12032" width="9" style="15"/>
    <col min="12033" max="12037" width="3.5" style="15" customWidth="1"/>
    <col min="12038" max="12038" width="9" style="15"/>
    <col min="12039" max="12039" width="37.625" style="15" customWidth="1"/>
    <col min="12040" max="12040" width="11.625" style="15" customWidth="1"/>
    <col min="12041" max="12041" width="11.875" style="15" customWidth="1"/>
    <col min="12042" max="12042" width="32.5" style="15" customWidth="1"/>
    <col min="12043" max="12043" width="14.625" style="15" customWidth="1"/>
    <col min="12044" max="12044" width="19.875" style="15" customWidth="1"/>
    <col min="12045" max="12045" width="13.375" style="15" customWidth="1"/>
    <col min="12046" max="12046" width="17.5" style="15" customWidth="1"/>
    <col min="12047" max="12047" width="50.875" style="15" customWidth="1"/>
    <col min="12048" max="12048" width="13.625" style="15" customWidth="1"/>
    <col min="12049" max="12288" width="9" style="15"/>
    <col min="12289" max="12293" width="3.5" style="15" customWidth="1"/>
    <col min="12294" max="12294" width="9" style="15"/>
    <col min="12295" max="12295" width="37.625" style="15" customWidth="1"/>
    <col min="12296" max="12296" width="11.625" style="15" customWidth="1"/>
    <col min="12297" max="12297" width="11.875" style="15" customWidth="1"/>
    <col min="12298" max="12298" width="32.5" style="15" customWidth="1"/>
    <col min="12299" max="12299" width="14.625" style="15" customWidth="1"/>
    <col min="12300" max="12300" width="19.875" style="15" customWidth="1"/>
    <col min="12301" max="12301" width="13.375" style="15" customWidth="1"/>
    <col min="12302" max="12302" width="17.5" style="15" customWidth="1"/>
    <col min="12303" max="12303" width="50.875" style="15" customWidth="1"/>
    <col min="12304" max="12304" width="13.625" style="15" customWidth="1"/>
    <col min="12305" max="12544" width="9" style="15"/>
    <col min="12545" max="12549" width="3.5" style="15" customWidth="1"/>
    <col min="12550" max="12550" width="9" style="15"/>
    <col min="12551" max="12551" width="37.625" style="15" customWidth="1"/>
    <col min="12552" max="12552" width="11.625" style="15" customWidth="1"/>
    <col min="12553" max="12553" width="11.875" style="15" customWidth="1"/>
    <col min="12554" max="12554" width="32.5" style="15" customWidth="1"/>
    <col min="12555" max="12555" width="14.625" style="15" customWidth="1"/>
    <col min="12556" max="12556" width="19.875" style="15" customWidth="1"/>
    <col min="12557" max="12557" width="13.375" style="15" customWidth="1"/>
    <col min="12558" max="12558" width="17.5" style="15" customWidth="1"/>
    <col min="12559" max="12559" width="50.875" style="15" customWidth="1"/>
    <col min="12560" max="12560" width="13.625" style="15" customWidth="1"/>
    <col min="12561" max="12800" width="9" style="15"/>
    <col min="12801" max="12805" width="3.5" style="15" customWidth="1"/>
    <col min="12806" max="12806" width="9" style="15"/>
    <col min="12807" max="12807" width="37.625" style="15" customWidth="1"/>
    <col min="12808" max="12808" width="11.625" style="15" customWidth="1"/>
    <col min="12809" max="12809" width="11.875" style="15" customWidth="1"/>
    <col min="12810" max="12810" width="32.5" style="15" customWidth="1"/>
    <col min="12811" max="12811" width="14.625" style="15" customWidth="1"/>
    <col min="12812" max="12812" width="19.875" style="15" customWidth="1"/>
    <col min="12813" max="12813" width="13.375" style="15" customWidth="1"/>
    <col min="12814" max="12814" width="17.5" style="15" customWidth="1"/>
    <col min="12815" max="12815" width="50.875" style="15" customWidth="1"/>
    <col min="12816" max="12816" width="13.625" style="15" customWidth="1"/>
    <col min="12817" max="13056" width="9" style="15"/>
    <col min="13057" max="13061" width="3.5" style="15" customWidth="1"/>
    <col min="13062" max="13062" width="9" style="15"/>
    <col min="13063" max="13063" width="37.625" style="15" customWidth="1"/>
    <col min="13064" max="13064" width="11.625" style="15" customWidth="1"/>
    <col min="13065" max="13065" width="11.875" style="15" customWidth="1"/>
    <col min="13066" max="13066" width="32.5" style="15" customWidth="1"/>
    <col min="13067" max="13067" width="14.625" style="15" customWidth="1"/>
    <col min="13068" max="13068" width="19.875" style="15" customWidth="1"/>
    <col min="13069" max="13069" width="13.375" style="15" customWidth="1"/>
    <col min="13070" max="13070" width="17.5" style="15" customWidth="1"/>
    <col min="13071" max="13071" width="50.875" style="15" customWidth="1"/>
    <col min="13072" max="13072" width="13.625" style="15" customWidth="1"/>
    <col min="13073" max="13312" width="9" style="15"/>
    <col min="13313" max="13317" width="3.5" style="15" customWidth="1"/>
    <col min="13318" max="13318" width="9" style="15"/>
    <col min="13319" max="13319" width="37.625" style="15" customWidth="1"/>
    <col min="13320" max="13320" width="11.625" style="15" customWidth="1"/>
    <col min="13321" max="13321" width="11.875" style="15" customWidth="1"/>
    <col min="13322" max="13322" width="32.5" style="15" customWidth="1"/>
    <col min="13323" max="13323" width="14.625" style="15" customWidth="1"/>
    <col min="13324" max="13324" width="19.875" style="15" customWidth="1"/>
    <col min="13325" max="13325" width="13.375" style="15" customWidth="1"/>
    <col min="13326" max="13326" width="17.5" style="15" customWidth="1"/>
    <col min="13327" max="13327" width="50.875" style="15" customWidth="1"/>
    <col min="13328" max="13328" width="13.625" style="15" customWidth="1"/>
    <col min="13329" max="13568" width="9" style="15"/>
    <col min="13569" max="13573" width="3.5" style="15" customWidth="1"/>
    <col min="13574" max="13574" width="9" style="15"/>
    <col min="13575" max="13575" width="37.625" style="15" customWidth="1"/>
    <col min="13576" max="13576" width="11.625" style="15" customWidth="1"/>
    <col min="13577" max="13577" width="11.875" style="15" customWidth="1"/>
    <col min="13578" max="13578" width="32.5" style="15" customWidth="1"/>
    <col min="13579" max="13579" width="14.625" style="15" customWidth="1"/>
    <col min="13580" max="13580" width="19.875" style="15" customWidth="1"/>
    <col min="13581" max="13581" width="13.375" style="15" customWidth="1"/>
    <col min="13582" max="13582" width="17.5" style="15" customWidth="1"/>
    <col min="13583" max="13583" width="50.875" style="15" customWidth="1"/>
    <col min="13584" max="13584" width="13.625" style="15" customWidth="1"/>
    <col min="13585" max="13824" width="9" style="15"/>
    <col min="13825" max="13829" width="3.5" style="15" customWidth="1"/>
    <col min="13830" max="13830" width="9" style="15"/>
    <col min="13831" max="13831" width="37.625" style="15" customWidth="1"/>
    <col min="13832" max="13832" width="11.625" style="15" customWidth="1"/>
    <col min="13833" max="13833" width="11.875" style="15" customWidth="1"/>
    <col min="13834" max="13834" width="32.5" style="15" customWidth="1"/>
    <col min="13835" max="13835" width="14.625" style="15" customWidth="1"/>
    <col min="13836" max="13836" width="19.875" style="15" customWidth="1"/>
    <col min="13837" max="13837" width="13.375" style="15" customWidth="1"/>
    <col min="13838" max="13838" width="17.5" style="15" customWidth="1"/>
    <col min="13839" max="13839" width="50.875" style="15" customWidth="1"/>
    <col min="13840" max="13840" width="13.625" style="15" customWidth="1"/>
    <col min="13841" max="14080" width="9" style="15"/>
    <col min="14081" max="14085" width="3.5" style="15" customWidth="1"/>
    <col min="14086" max="14086" width="9" style="15"/>
    <col min="14087" max="14087" width="37.625" style="15" customWidth="1"/>
    <col min="14088" max="14088" width="11.625" style="15" customWidth="1"/>
    <col min="14089" max="14089" width="11.875" style="15" customWidth="1"/>
    <col min="14090" max="14090" width="32.5" style="15" customWidth="1"/>
    <col min="14091" max="14091" width="14.625" style="15" customWidth="1"/>
    <col min="14092" max="14092" width="19.875" style="15" customWidth="1"/>
    <col min="14093" max="14093" width="13.375" style="15" customWidth="1"/>
    <col min="14094" max="14094" width="17.5" style="15" customWidth="1"/>
    <col min="14095" max="14095" width="50.875" style="15" customWidth="1"/>
    <col min="14096" max="14096" width="13.625" style="15" customWidth="1"/>
    <col min="14097" max="14336" width="9" style="15"/>
    <col min="14337" max="14341" width="3.5" style="15" customWidth="1"/>
    <col min="14342" max="14342" width="9" style="15"/>
    <col min="14343" max="14343" width="37.625" style="15" customWidth="1"/>
    <col min="14344" max="14344" width="11.625" style="15" customWidth="1"/>
    <col min="14345" max="14345" width="11.875" style="15" customWidth="1"/>
    <col min="14346" max="14346" width="32.5" style="15" customWidth="1"/>
    <col min="14347" max="14347" width="14.625" style="15" customWidth="1"/>
    <col min="14348" max="14348" width="19.875" style="15" customWidth="1"/>
    <col min="14349" max="14349" width="13.375" style="15" customWidth="1"/>
    <col min="14350" max="14350" width="17.5" style="15" customWidth="1"/>
    <col min="14351" max="14351" width="50.875" style="15" customWidth="1"/>
    <col min="14352" max="14352" width="13.625" style="15" customWidth="1"/>
    <col min="14353" max="14592" width="9" style="15"/>
    <col min="14593" max="14597" width="3.5" style="15" customWidth="1"/>
    <col min="14598" max="14598" width="9" style="15"/>
    <col min="14599" max="14599" width="37.625" style="15" customWidth="1"/>
    <col min="14600" max="14600" width="11.625" style="15" customWidth="1"/>
    <col min="14601" max="14601" width="11.875" style="15" customWidth="1"/>
    <col min="14602" max="14602" width="32.5" style="15" customWidth="1"/>
    <col min="14603" max="14603" width="14.625" style="15" customWidth="1"/>
    <col min="14604" max="14604" width="19.875" style="15" customWidth="1"/>
    <col min="14605" max="14605" width="13.375" style="15" customWidth="1"/>
    <col min="14606" max="14606" width="17.5" style="15" customWidth="1"/>
    <col min="14607" max="14607" width="50.875" style="15" customWidth="1"/>
    <col min="14608" max="14608" width="13.625" style="15" customWidth="1"/>
    <col min="14609" max="14848" width="9" style="15"/>
    <col min="14849" max="14853" width="3.5" style="15" customWidth="1"/>
    <col min="14854" max="14854" width="9" style="15"/>
    <col min="14855" max="14855" width="37.625" style="15" customWidth="1"/>
    <col min="14856" max="14856" width="11.625" style="15" customWidth="1"/>
    <col min="14857" max="14857" width="11.875" style="15" customWidth="1"/>
    <col min="14858" max="14858" width="32.5" style="15" customWidth="1"/>
    <col min="14859" max="14859" width="14.625" style="15" customWidth="1"/>
    <col min="14860" max="14860" width="19.875" style="15" customWidth="1"/>
    <col min="14861" max="14861" width="13.375" style="15" customWidth="1"/>
    <col min="14862" max="14862" width="17.5" style="15" customWidth="1"/>
    <col min="14863" max="14863" width="50.875" style="15" customWidth="1"/>
    <col min="14864" max="14864" width="13.625" style="15" customWidth="1"/>
    <col min="14865" max="15104" width="9" style="15"/>
    <col min="15105" max="15109" width="3.5" style="15" customWidth="1"/>
    <col min="15110" max="15110" width="9" style="15"/>
    <col min="15111" max="15111" width="37.625" style="15" customWidth="1"/>
    <col min="15112" max="15112" width="11.625" style="15" customWidth="1"/>
    <col min="15113" max="15113" width="11.875" style="15" customWidth="1"/>
    <col min="15114" max="15114" width="32.5" style="15" customWidth="1"/>
    <col min="15115" max="15115" width="14.625" style="15" customWidth="1"/>
    <col min="15116" max="15116" width="19.875" style="15" customWidth="1"/>
    <col min="15117" max="15117" width="13.375" style="15" customWidth="1"/>
    <col min="15118" max="15118" width="17.5" style="15" customWidth="1"/>
    <col min="15119" max="15119" width="50.875" style="15" customWidth="1"/>
    <col min="15120" max="15120" width="13.625" style="15" customWidth="1"/>
    <col min="15121" max="15360" width="9" style="15"/>
    <col min="15361" max="15365" width="3.5" style="15" customWidth="1"/>
    <col min="15366" max="15366" width="9" style="15"/>
    <col min="15367" max="15367" width="37.625" style="15" customWidth="1"/>
    <col min="15368" max="15368" width="11.625" style="15" customWidth="1"/>
    <col min="15369" max="15369" width="11.875" style="15" customWidth="1"/>
    <col min="15370" max="15370" width="32.5" style="15" customWidth="1"/>
    <col min="15371" max="15371" width="14.625" style="15" customWidth="1"/>
    <col min="15372" max="15372" width="19.875" style="15" customWidth="1"/>
    <col min="15373" max="15373" width="13.375" style="15" customWidth="1"/>
    <col min="15374" max="15374" width="17.5" style="15" customWidth="1"/>
    <col min="15375" max="15375" width="50.875" style="15" customWidth="1"/>
    <col min="15376" max="15376" width="13.625" style="15" customWidth="1"/>
    <col min="15377" max="15616" width="9" style="15"/>
    <col min="15617" max="15621" width="3.5" style="15" customWidth="1"/>
    <col min="15622" max="15622" width="9" style="15"/>
    <col min="15623" max="15623" width="37.625" style="15" customWidth="1"/>
    <col min="15624" max="15624" width="11.625" style="15" customWidth="1"/>
    <col min="15625" max="15625" width="11.875" style="15" customWidth="1"/>
    <col min="15626" max="15626" width="32.5" style="15" customWidth="1"/>
    <col min="15627" max="15627" width="14.625" style="15" customWidth="1"/>
    <col min="15628" max="15628" width="19.875" style="15" customWidth="1"/>
    <col min="15629" max="15629" width="13.375" style="15" customWidth="1"/>
    <col min="15630" max="15630" width="17.5" style="15" customWidth="1"/>
    <col min="15631" max="15631" width="50.875" style="15" customWidth="1"/>
    <col min="15632" max="15632" width="13.625" style="15" customWidth="1"/>
    <col min="15633" max="15872" width="9" style="15"/>
    <col min="15873" max="15877" width="3.5" style="15" customWidth="1"/>
    <col min="15878" max="15878" width="9" style="15"/>
    <col min="15879" max="15879" width="37.625" style="15" customWidth="1"/>
    <col min="15880" max="15880" width="11.625" style="15" customWidth="1"/>
    <col min="15881" max="15881" width="11.875" style="15" customWidth="1"/>
    <col min="15882" max="15882" width="32.5" style="15" customWidth="1"/>
    <col min="15883" max="15883" width="14.625" style="15" customWidth="1"/>
    <col min="15884" max="15884" width="19.875" style="15" customWidth="1"/>
    <col min="15885" max="15885" width="13.375" style="15" customWidth="1"/>
    <col min="15886" max="15886" width="17.5" style="15" customWidth="1"/>
    <col min="15887" max="15887" width="50.875" style="15" customWidth="1"/>
    <col min="15888" max="15888" width="13.625" style="15" customWidth="1"/>
    <col min="15889" max="16128" width="9" style="15"/>
    <col min="16129" max="16133" width="3.5" style="15" customWidth="1"/>
    <col min="16134" max="16134" width="9" style="15"/>
    <col min="16135" max="16135" width="37.625" style="15" customWidth="1"/>
    <col min="16136" max="16136" width="11.625" style="15" customWidth="1"/>
    <col min="16137" max="16137" width="11.875" style="15" customWidth="1"/>
    <col min="16138" max="16138" width="32.5" style="15" customWidth="1"/>
    <col min="16139" max="16139" width="14.625" style="15" customWidth="1"/>
    <col min="16140" max="16140" width="19.875" style="15" customWidth="1"/>
    <col min="16141" max="16141" width="13.375" style="15" customWidth="1"/>
    <col min="16142" max="16142" width="17.5" style="15" customWidth="1"/>
    <col min="16143" max="16143" width="50.875" style="15" customWidth="1"/>
    <col min="16144" max="16144" width="13.625" style="15" customWidth="1"/>
    <col min="16145" max="16384" width="9" style="15"/>
  </cols>
  <sheetData>
    <row r="3" spans="4:16" ht="21" x14ac:dyDescent="0.15">
      <c r="G3" s="89" t="s">
        <v>98</v>
      </c>
      <c r="J3" s="28"/>
      <c r="O3" s="26"/>
      <c r="P3" s="224" t="s">
        <v>196</v>
      </c>
    </row>
    <row r="4" spans="4:16" s="1" customFormat="1" ht="42.75" x14ac:dyDescent="0.15">
      <c r="D4" s="34"/>
      <c r="E4" s="38" t="s">
        <v>46</v>
      </c>
      <c r="F4" s="40" t="s">
        <v>0</v>
      </c>
      <c r="G4" s="41" t="s">
        <v>21</v>
      </c>
      <c r="H4" s="42" t="s">
        <v>90</v>
      </c>
      <c r="I4" s="43" t="s">
        <v>20</v>
      </c>
      <c r="J4" s="41" t="s">
        <v>22</v>
      </c>
      <c r="K4" s="44" t="s">
        <v>23</v>
      </c>
      <c r="L4" s="41" t="s">
        <v>24</v>
      </c>
      <c r="M4" s="45" t="s">
        <v>25</v>
      </c>
      <c r="N4" s="41" t="s">
        <v>105</v>
      </c>
      <c r="O4" s="41" t="s">
        <v>1</v>
      </c>
      <c r="P4" s="41" t="s">
        <v>197</v>
      </c>
    </row>
    <row r="5" spans="4:16" ht="27" x14ac:dyDescent="0.15">
      <c r="D5" s="36" t="s">
        <v>43</v>
      </c>
      <c r="E5" s="23" t="str">
        <f>随契記入シート!F5</f>
        <v>R1</v>
      </c>
      <c r="F5" s="23" t="str">
        <f>随契記入シート!G5</f>
        <v>委託（設計業務）</v>
      </c>
      <c r="G5" s="19" t="str">
        <f>随契記入シート!H5</f>
        <v>大阪府立病院機構病院施設改修工事等に関するコンストラクション・マネジメント業務</v>
      </c>
      <c r="H5" s="20">
        <f>IF(随契記入シート!I5="","",随契記入シート!I5)</f>
        <v>43556</v>
      </c>
      <c r="I5" s="20">
        <f>IF(随契記入シート!J5="","",随契記入シート!J5)</f>
        <v>44286</v>
      </c>
      <c r="J5" s="19" t="str">
        <f>随契記入シート!K5</f>
        <v>日建設計コンストラクション・マネジメント株式会社　大阪オフィス</v>
      </c>
      <c r="K5" s="22">
        <f>随契記入シート!L5</f>
        <v>71740080</v>
      </c>
      <c r="L5" s="19" t="str">
        <f>随契記入シート!M5</f>
        <v>業務支援グループ</v>
      </c>
      <c r="M5" s="37" t="str">
        <f>IF(随契記入シート!N5="","",随契記入シート!N5)</f>
        <v/>
      </c>
      <c r="N5" s="23" t="str">
        <f>随契記入シート!O5</f>
        <v>契約事務取扱規程
第19条第1項第2号</v>
      </c>
      <c r="O5" s="19" t="str">
        <f>随契記入シート!P5</f>
        <v>公募型プロポーザル方式による比較競争により契約の相手方を予め特定したため</v>
      </c>
      <c r="P5" s="19" t="str">
        <f>随契記入シート!Q5</f>
        <v>公募型
プロポーサル</v>
      </c>
    </row>
    <row r="6" spans="4:16" ht="27" x14ac:dyDescent="0.15">
      <c r="D6" s="36" t="s">
        <v>43</v>
      </c>
      <c r="E6" s="23" t="str">
        <f>随契記入シート!F7</f>
        <v>R1</v>
      </c>
      <c r="F6" s="23" t="str">
        <f>随契記入シート!G7</f>
        <v>委託</v>
      </c>
      <c r="G6" s="19" t="str">
        <f>随契記入シート!H7</f>
        <v>大阪府立病院機構における会計監査人業務</v>
      </c>
      <c r="H6" s="20">
        <f>IF(随契記入シート!I7="","",随契記入シート!I7)</f>
        <v>43556</v>
      </c>
      <c r="I6" s="20">
        <f>IF(随契記入シート!J7="","",随契記入シート!J7)</f>
        <v>43921</v>
      </c>
      <c r="J6" s="19" t="str">
        <f>随契記入シート!K7</f>
        <v>有限責任　あずさ監査法人</v>
      </c>
      <c r="K6" s="22">
        <f>随契記入シート!L7</f>
        <v>11088000</v>
      </c>
      <c r="L6" s="19" t="str">
        <f>随契記入シート!M7</f>
        <v>財産経理グループ</v>
      </c>
      <c r="M6" s="37" t="str">
        <f>IF(随契記入シート!N7="","",随契記入シート!N7)</f>
        <v/>
      </c>
      <c r="N6" s="23" t="str">
        <f>随契記入シート!O7</f>
        <v>契約事務取扱規程
第19条第1項第2号</v>
      </c>
      <c r="O6" s="19" t="str">
        <f>随契記入シート!P7</f>
        <v>地方独立行政法人法第36条の規定により、設立団体の長が選任した者と契約</v>
      </c>
      <c r="P6" s="19" t="str">
        <f>随契記入シート!Q7</f>
        <v>随意契約</v>
      </c>
    </row>
    <row r="7" spans="4:16" ht="27" x14ac:dyDescent="0.15">
      <c r="D7" s="36" t="s">
        <v>43</v>
      </c>
      <c r="E7" s="23" t="str">
        <f>随契記入シート!F9</f>
        <v>R1</v>
      </c>
      <c r="F7" s="23" t="str">
        <f>随契記入シート!G9</f>
        <v>購入</v>
      </c>
      <c r="G7" s="19" t="str">
        <f>随契記入シート!H9</f>
        <v>医療用密封線源の購入契約（単価契約）</v>
      </c>
      <c r="H7" s="20">
        <f>IF(随契記入シート!I9="","",随契記入シート!I9)</f>
        <v>43556</v>
      </c>
      <c r="I7" s="20">
        <f>IF(随契記入シート!J9="","",随契記入シート!J9)</f>
        <v>43921</v>
      </c>
      <c r="J7" s="19" t="str">
        <f>随契記入シート!K9</f>
        <v>公益社団法人　日本アイソトープ協会</v>
      </c>
      <c r="K7" s="22">
        <f>随契記入シート!L9</f>
        <v>8201200</v>
      </c>
      <c r="L7" s="19" t="str">
        <f>随契記入シート!M9</f>
        <v>業務支援グループ</v>
      </c>
      <c r="M7" s="37" t="str">
        <f>IF(随契記入シート!N9="","",随契記入シート!N9)</f>
        <v/>
      </c>
      <c r="N7" s="23" t="str">
        <f>随契記入シート!O9</f>
        <v>契約事務取扱規程
第19条第1項第2号</v>
      </c>
      <c r="O7" s="19" t="str">
        <f>随契記入シート!P9</f>
        <v>当該品目を販売できる唯一の業者であり、他に対応できる者がいないため。</v>
      </c>
      <c r="P7" s="19" t="str">
        <f>随契記入シート!Q9</f>
        <v>随意契約</v>
      </c>
    </row>
    <row r="8" spans="4:16" ht="27" x14ac:dyDescent="0.15">
      <c r="D8" s="36" t="s">
        <v>43</v>
      </c>
      <c r="E8" s="23" t="str">
        <f>随契記入シート!F10</f>
        <v>R1</v>
      </c>
      <c r="F8" s="23" t="str">
        <f>随契記入シート!G10</f>
        <v>購入</v>
      </c>
      <c r="G8" s="19" t="str">
        <f>随契記入シート!H10</f>
        <v>輸血用血液製剤の購入契約（単価契約）</v>
      </c>
      <c r="H8" s="20">
        <f>IF(随契記入シート!I10="","",随契記入シート!I10)</f>
        <v>43556</v>
      </c>
      <c r="I8" s="20">
        <f>IF(随契記入シート!J10="","",随契記入シート!J10)</f>
        <v>43921</v>
      </c>
      <c r="J8" s="19" t="str">
        <f>随契記入シート!K10</f>
        <v>日本赤十字社近畿ブロック血液センター
大阪府茨木市彩都あさぎ7-5-17</v>
      </c>
      <c r="K8" s="22">
        <f>随契記入シート!L10</f>
        <v>628966074</v>
      </c>
      <c r="L8" s="19" t="str">
        <f>随契記入シート!M10</f>
        <v>大阪府立病院機構本部事務局業務支援ｸﾞﾙｰﾌﾟ大阪市中央区大手前3-1-69</v>
      </c>
      <c r="M8" s="37">
        <f>IF(随契記入シート!N10="","",随契記入シート!N10)</f>
        <v>43552</v>
      </c>
      <c r="N8" s="23" t="str">
        <f>随契記入シート!O10</f>
        <v>特定役務の調達手続の特例を定める規定　第13条第３号</v>
      </c>
      <c r="O8" s="19" t="str">
        <f>随契記入シート!P10</f>
        <v>当該品目を販売できる唯一の業者であり、他に対応できる者がいないため。</v>
      </c>
      <c r="P8" s="19" t="str">
        <f>随契記入シート!Q10</f>
        <v>（特定調達契約）
随意契約</v>
      </c>
    </row>
    <row r="9" spans="4:16" ht="27" x14ac:dyDescent="0.15">
      <c r="D9" s="36" t="s">
        <v>43</v>
      </c>
      <c r="E9" s="23" t="str">
        <f>随契記入シート!F11</f>
        <v>R1</v>
      </c>
      <c r="F9" s="23" t="str">
        <f>随契記入シート!G11</f>
        <v>購入</v>
      </c>
      <c r="G9" s="19" t="str">
        <f>随契記入シート!H11</f>
        <v>放射性医薬品の購入契約（単価契約）</v>
      </c>
      <c r="H9" s="20">
        <f>IF(随契記入シート!I11="","",随契記入シート!I11)</f>
        <v>43556</v>
      </c>
      <c r="I9" s="20">
        <f>IF(随契記入シート!J11="","",随契記入シート!J11)</f>
        <v>43921</v>
      </c>
      <c r="J9" s="19" t="str">
        <f>随契記入シート!K11</f>
        <v>公益社団法人日本アイソトープ協会
東京都文京区本駒込2-28-45</v>
      </c>
      <c r="K9" s="22">
        <f>随契記入シート!L11</f>
        <v>229905600</v>
      </c>
      <c r="L9" s="19" t="str">
        <f>随契記入シート!M11</f>
        <v>大阪府立病院機構本部事務局業務支援ｸﾞﾙｰﾌﾟ大阪市中央区大手前3-1-69</v>
      </c>
      <c r="M9" s="37">
        <f>IF(随契記入シート!N11="","",随契記入シート!N11)</f>
        <v>43552</v>
      </c>
      <c r="N9" s="23" t="str">
        <f>随契記入シート!O11</f>
        <v>特定役務の調達手続の特例を定める規定　第13条第３号</v>
      </c>
      <c r="O9" s="19" t="str">
        <f>随契記入シート!P11</f>
        <v>当該品目を販売できる唯一の業者であり、他に対応できる者がいないため。</v>
      </c>
      <c r="P9" s="19" t="str">
        <f>随契記入シート!Q11</f>
        <v>（特定調達契約）
随意契約</v>
      </c>
    </row>
    <row r="10" spans="4:16" ht="27" x14ac:dyDescent="0.15">
      <c r="D10" s="36" t="s">
        <v>43</v>
      </c>
      <c r="E10" s="23" t="str">
        <f>随契記入シート!F6</f>
        <v>R1</v>
      </c>
      <c r="F10" s="23" t="str">
        <f>随契記入シート!G6</f>
        <v>委託</v>
      </c>
      <c r="G10" s="19" t="str">
        <f>随契記入シート!H6</f>
        <v>労働者派遣契約</v>
      </c>
      <c r="H10" s="20">
        <f>IF(随契記入シート!I6="","",随契記入シート!I6)</f>
        <v>43574</v>
      </c>
      <c r="I10" s="20">
        <f>IF(随契記入シート!J6="","",随契記入シート!J6)</f>
        <v>43738</v>
      </c>
      <c r="J10" s="19" t="str">
        <f>随契記入シート!K6</f>
        <v>（㈱）マイナビ大阪支社</v>
      </c>
      <c r="K10" s="22">
        <f>随契記入シート!L6</f>
        <v>8807330</v>
      </c>
      <c r="L10" s="19" t="str">
        <f>随契記入シート!M6</f>
        <v>人事グループ</v>
      </c>
      <c r="M10" s="37" t="str">
        <f>IF(随契記入シート!N6="","",随契記入シート!N6)</f>
        <v/>
      </c>
      <c r="N10" s="23" t="str">
        <f>随契記入シート!O6</f>
        <v>契約事務取扱規程
第19条第1項第6号</v>
      </c>
      <c r="O10" s="19" t="str">
        <f>随契記入シート!P6</f>
        <v>職員の欠員代替として早急に対応する必要があることから</v>
      </c>
      <c r="P10" s="19" t="str">
        <f>随契記入シート!Q6</f>
        <v>随意契約</v>
      </c>
    </row>
    <row r="11" spans="4:16" ht="27" x14ac:dyDescent="0.15">
      <c r="D11" s="36" t="s">
        <v>43</v>
      </c>
      <c r="E11" s="23" t="str">
        <f>随契記入シート!F8</f>
        <v>R1</v>
      </c>
      <c r="F11" s="23" t="str">
        <f>随契記入シート!G8</f>
        <v>委託</v>
      </c>
      <c r="G11" s="19" t="str">
        <f>随契記入シート!H8</f>
        <v>物品管理システム導入業務</v>
      </c>
      <c r="H11" s="20">
        <f>IF(随契記入シート!I8="","",随契記入シート!I8)</f>
        <v>43650</v>
      </c>
      <c r="I11" s="20">
        <f>IF(随契記入シート!J8="","",随契記入シート!J8)</f>
        <v>45382</v>
      </c>
      <c r="J11" s="19" t="str">
        <f>随契記入シート!K8</f>
        <v>株式会社　ネットレックス</v>
      </c>
      <c r="K11" s="22">
        <f>随契記入シート!L8</f>
        <v>9317110</v>
      </c>
      <c r="L11" s="19" t="str">
        <f>随契記入シート!M8</f>
        <v>財産経理グループ</v>
      </c>
      <c r="M11" s="37" t="str">
        <f>IF(随契記入シート!N8="","",随契記入シート!N8)</f>
        <v/>
      </c>
      <c r="N11" s="23" t="str">
        <f>随契記入シート!O8</f>
        <v>契約事務取扱規程
第19条第1項第2号</v>
      </c>
      <c r="O11" s="19" t="str">
        <f>随契記入シート!P8</f>
        <v>公募型プロポーザル方式による比較競争により契約の相手方を予め特定したため</v>
      </c>
      <c r="P11" s="19" t="str">
        <f>随契記入シート!Q8</f>
        <v>公募型
プロポーサル</v>
      </c>
    </row>
    <row r="12" spans="4:16" ht="67.5" x14ac:dyDescent="0.15">
      <c r="D12" s="36" t="s">
        <v>43</v>
      </c>
      <c r="E12" s="23" t="str">
        <f>随契記入シート!F12</f>
        <v>R1</v>
      </c>
      <c r="F12" s="23" t="str">
        <f>随契記入シート!G12</f>
        <v>委託</v>
      </c>
      <c r="G12" s="19" t="str">
        <f>随契記入シート!H12</f>
        <v>第４期病院経営システム構築等における開発監理等支援業務の契約</v>
      </c>
      <c r="H12" s="20">
        <f>IF(随契記入シート!I12="","",随契記入シート!I12)</f>
        <v>43822</v>
      </c>
      <c r="I12" s="20">
        <f>IF(随契記入シート!J12="","",随契記入シート!J12)</f>
        <v>44408</v>
      </c>
      <c r="J12" s="19" t="str">
        <f>随契記入シート!K12</f>
        <v>アビームコンサルティング株式会社
東京都千代田区丸の内1-4-1</v>
      </c>
      <c r="K12" s="22">
        <f>随契記入シート!L12</f>
        <v>37886585</v>
      </c>
      <c r="L12" s="19" t="str">
        <f>随契記入シート!M12</f>
        <v>大阪府立病院機構本部事務局人事ｸﾞﾙｰﾌﾟ
大阪市中央区大手前3-1-69</v>
      </c>
      <c r="M12" s="37">
        <f>IF(随契記入シート!N12="","",随契記入シート!N12)</f>
        <v>43822</v>
      </c>
      <c r="N12" s="23" t="str">
        <f>随契記入シート!O12</f>
        <v>特定役務の調達手続の特例を定める規定　第13条第３号</v>
      </c>
      <c r="O12" s="19" t="str">
        <f>随契記入シート!P12</f>
        <v>本契約は前契約（病院経営システム構築における要求仕様策定等支援業務契約、H30.12/10契約）の継続事業であり、前契約受託者である本契約者は、当該システムの仕様内容、要求事項等の作成に携わった唯一の者であるため。</v>
      </c>
      <c r="P12" s="19" t="str">
        <f>随契記入シート!Q12</f>
        <v>（特定調達契約）
随意契約</v>
      </c>
    </row>
    <row r="13" spans="4:16" ht="27" x14ac:dyDescent="0.15">
      <c r="D13" s="35" t="s">
        <v>44</v>
      </c>
      <c r="E13" s="23" t="str">
        <f>随契記入シート!F13</f>
        <v>R2</v>
      </c>
      <c r="F13" s="23" t="str">
        <f>随契記入シート!G13</f>
        <v>購入</v>
      </c>
      <c r="G13" s="19" t="str">
        <f>随契記入シート!H13</f>
        <v>輸血用血液製剤の購入契約（単価契約）</v>
      </c>
      <c r="H13" s="20">
        <f>IF(随契記入シート!I13="","",随契記入シート!I13)</f>
        <v>43922</v>
      </c>
      <c r="I13" s="20">
        <f>IF(随契記入シート!J13="","",随契記入シート!J13)</f>
        <v>44286</v>
      </c>
      <c r="J13" s="19" t="str">
        <f>随契記入シート!K13</f>
        <v>日本赤十字社近畿ブロック血液センター
大阪府茨木市彩都あさぎ7-5-17</v>
      </c>
      <c r="K13" s="22">
        <f>随契記入シート!L13</f>
        <v>711994283</v>
      </c>
      <c r="L13" s="19" t="str">
        <f>随契記入シート!M13</f>
        <v>大阪府立病院機構本部事務局業務支援ｸﾞﾙｰﾌﾟ大阪市中央区大手前3-1-69</v>
      </c>
      <c r="M13" s="37">
        <f>IF(随契記入シート!N13="","",随契記入シート!N13)</f>
        <v>43913</v>
      </c>
      <c r="N13" s="23" t="str">
        <f>随契記入シート!O13</f>
        <v>特定役務の調達手続の特例を定める規定　第13条第３号</v>
      </c>
      <c r="O13" s="19" t="str">
        <f>随契記入シート!P13</f>
        <v>当該品目を販売できる唯一の業者であり、他に対応できる者がいないため。</v>
      </c>
      <c r="P13" s="19" t="str">
        <f>随契記入シート!Q13</f>
        <v>（特定調達契約）
随意契約</v>
      </c>
    </row>
    <row r="14" spans="4:16" ht="27" x14ac:dyDescent="0.15">
      <c r="D14" s="35" t="s">
        <v>44</v>
      </c>
      <c r="E14" s="23" t="str">
        <f>随契記入シート!F14</f>
        <v>R2</v>
      </c>
      <c r="F14" s="23" t="str">
        <f>随契記入シート!G14</f>
        <v>購入</v>
      </c>
      <c r="G14" s="19" t="str">
        <f>随契記入シート!H14</f>
        <v>放射性医薬品の購入契約（単価契約）</v>
      </c>
      <c r="H14" s="20">
        <f>IF(随契記入シート!I14="","",随契記入シート!I14)</f>
        <v>43922</v>
      </c>
      <c r="I14" s="20">
        <f>IF(随契記入シート!J14="","",随契記入シート!J14)</f>
        <v>44286</v>
      </c>
      <c r="J14" s="19" t="str">
        <f>随契記入シート!K14</f>
        <v>公益社団法人日本アイソトープ協会
東京都文京区本駒込2-28-45</v>
      </c>
      <c r="K14" s="22">
        <f>随契記入シート!L14</f>
        <v>209552970</v>
      </c>
      <c r="L14" s="19" t="str">
        <f>随契記入シート!M14</f>
        <v>大阪府立病院機構本部事務局業務支援ｸﾞﾙｰﾌﾟ大阪市中央区大手前3-1-69</v>
      </c>
      <c r="M14" s="37">
        <f>IF(随契記入シート!N14="","",随契記入シート!N14)</f>
        <v>43913</v>
      </c>
      <c r="N14" s="23" t="str">
        <f>随契記入シート!O14</f>
        <v>特定役務の調達手続の特例を定める規定　第13条第３号</v>
      </c>
      <c r="O14" s="19" t="str">
        <f>随契記入シート!P14</f>
        <v>当該品目を販売できる唯一の業者であり、他に対応できる者がいないため。</v>
      </c>
      <c r="P14" s="19" t="str">
        <f>随契記入シート!Q14</f>
        <v>（特定調達契約）
随意契約</v>
      </c>
    </row>
    <row r="15" spans="4:16" ht="27" x14ac:dyDescent="0.15">
      <c r="D15" s="35" t="s">
        <v>44</v>
      </c>
      <c r="E15" s="23" t="str">
        <f>随契記入シート!F18</f>
        <v>R2</v>
      </c>
      <c r="F15" s="23" t="str">
        <f>随契記入シート!G18</f>
        <v>委託</v>
      </c>
      <c r="G15" s="19" t="str">
        <f>随契記入シート!H18</f>
        <v>大阪府立病院機構における会計監査人業務</v>
      </c>
      <c r="H15" s="20">
        <f>IF(随契記入シート!I18="","",随契記入シート!I18)</f>
        <v>43922</v>
      </c>
      <c r="I15" s="20">
        <f>IF(随契記入シート!J18="","",随契記入シート!J18)</f>
        <v>44286</v>
      </c>
      <c r="J15" s="19" t="str">
        <f>随契記入シート!K18</f>
        <v>有限責任　あずさ監査法人</v>
      </c>
      <c r="K15" s="22">
        <f>随契記入シート!L18</f>
        <v>11088000</v>
      </c>
      <c r="L15" s="19" t="str">
        <f>随契記入シート!M18</f>
        <v>財産経理グループ</v>
      </c>
      <c r="M15" s="37" t="str">
        <f>IF(随契記入シート!N18="","",随契記入シート!N18)</f>
        <v/>
      </c>
      <c r="N15" s="23" t="str">
        <f>随契記入シート!O18</f>
        <v>契約事務取扱規程
第19条第1項第2号</v>
      </c>
      <c r="O15" s="19" t="str">
        <f>随契記入シート!P18</f>
        <v>地方独立行政法人法第36条の規定により、設立団体の長が選任した者と契約</v>
      </c>
      <c r="P15" s="19" t="str">
        <f>随契記入シート!Q18</f>
        <v>随意契約</v>
      </c>
    </row>
    <row r="16" spans="4:16" ht="27" x14ac:dyDescent="0.15">
      <c r="D16" s="35" t="s">
        <v>44</v>
      </c>
      <c r="E16" s="23" t="str">
        <f>随契記入シート!F21</f>
        <v>R2</v>
      </c>
      <c r="F16" s="23" t="str">
        <f>随契記入シート!G21</f>
        <v>購入</v>
      </c>
      <c r="G16" s="19" t="str">
        <f>随契記入シート!H21</f>
        <v>医療用密封線源の購入契約（単価契約）</v>
      </c>
      <c r="H16" s="20">
        <f>IF(随契記入シート!I21="","",随契記入シート!I21)</f>
        <v>43922</v>
      </c>
      <c r="I16" s="20">
        <f>IF(随契記入シート!J21="","",随契記入シート!J21)</f>
        <v>44286</v>
      </c>
      <c r="J16" s="19" t="str">
        <f>随契記入シート!K21</f>
        <v>公益社団法人　日本アイソトープ協会</v>
      </c>
      <c r="K16" s="22">
        <f>随契記入シート!L21</f>
        <v>10341540</v>
      </c>
      <c r="L16" s="19" t="str">
        <f>随契記入シート!M21</f>
        <v>業務支援グループ</v>
      </c>
      <c r="M16" s="37" t="str">
        <f>IF(随契記入シート!N21="","",随契記入シート!N21)</f>
        <v/>
      </c>
      <c r="N16" s="23" t="str">
        <f>随契記入シート!O21</f>
        <v>契約事務取扱規程
第19条第1項第2号</v>
      </c>
      <c r="O16" s="19" t="str">
        <f>随契記入シート!P21</f>
        <v>当該品目を販売できる唯一の業者であり、他に対応できる者がいないため。</v>
      </c>
      <c r="P16" s="19" t="str">
        <f>随契記入シート!Q21</f>
        <v>随意契約</v>
      </c>
    </row>
    <row r="17" spans="4:16" ht="27" x14ac:dyDescent="0.15">
      <c r="D17" s="35" t="s">
        <v>44</v>
      </c>
      <c r="E17" s="23" t="str">
        <f>随契記入シート!F17</f>
        <v>R2</v>
      </c>
      <c r="F17" s="23" t="str">
        <f>随契記入シート!G17</f>
        <v>委託</v>
      </c>
      <c r="G17" s="19" t="str">
        <f>随契記入シート!H17</f>
        <v>労働者派遣契約</v>
      </c>
      <c r="H17" s="20">
        <f>IF(随契記入シート!I17="","",随契記入シート!I17)</f>
        <v>43934</v>
      </c>
      <c r="I17" s="20">
        <f>IF(随契記入シート!J17="","",随契記入シート!J17)</f>
        <v>44286</v>
      </c>
      <c r="J17" s="19" t="str">
        <f>随契記入シート!K17</f>
        <v>パーソルテンプスタッフ（株）</v>
      </c>
      <c r="K17" s="22">
        <f>随契記入シート!L17</f>
        <v>8223120</v>
      </c>
      <c r="L17" s="19" t="str">
        <f>随契記入シート!M17</f>
        <v>人事グループ</v>
      </c>
      <c r="M17" s="37" t="str">
        <f>IF(随契記入シート!N17="","",随契記入シート!N17)</f>
        <v/>
      </c>
      <c r="N17" s="23" t="str">
        <f>随契記入シート!O17</f>
        <v>契約事務取扱規程
第19条第1項第6号</v>
      </c>
      <c r="O17" s="19" t="str">
        <f>随契記入シート!P17</f>
        <v>職員の欠員代替として早急に対応する必要があることから</v>
      </c>
      <c r="P17" s="19" t="str">
        <f>随契記入シート!Q17</f>
        <v>随意契約</v>
      </c>
    </row>
    <row r="18" spans="4:16" ht="40.5" x14ac:dyDescent="0.15">
      <c r="D18" s="35" t="s">
        <v>44</v>
      </c>
      <c r="E18" s="23" t="str">
        <f>随契記入シート!F15</f>
        <v>R2</v>
      </c>
      <c r="F18" s="23" t="str">
        <f>随契記入シート!G15</f>
        <v>工事</v>
      </c>
      <c r="G18" s="19" t="str">
        <f>随契記入シート!H15</f>
        <v>大阪急性期・総合医療センター旧本部事務局棟他撤去工事</v>
      </c>
      <c r="H18" s="20">
        <f>IF(随契記入シート!I15="","",随契記入シート!I15)</f>
        <v>44057</v>
      </c>
      <c r="I18" s="20">
        <f>IF(随契記入シート!J15="","",随契記入シート!J15)</f>
        <v>44165</v>
      </c>
      <c r="J18" s="19" t="str">
        <f>随契記入シート!K15</f>
        <v>戸田建設株式会社　大阪支店</v>
      </c>
      <c r="K18" s="22">
        <f>随契記入シート!L15</f>
        <v>148280000</v>
      </c>
      <c r="L18" s="19" t="str">
        <f>随契記入シート!M15</f>
        <v>業務支援グループ</v>
      </c>
      <c r="M18" s="37" t="str">
        <f>IF(随契記入シート!N15="","",随契記入シート!N15)</f>
        <v/>
      </c>
      <c r="N18" s="23" t="str">
        <f>随契記入シート!O15</f>
        <v>契約事務取扱規程
第19条第1項第5号</v>
      </c>
      <c r="O18" s="19" t="str">
        <f>随契記入シート!P15</f>
        <v>新型コロナウィルス感染者が冬場にはさらに増加すると見込まれ、早急に大阪コロナ重症センターを設置をする必要があることから</v>
      </c>
      <c r="P18" s="19" t="str">
        <f>随契記入シート!Q15</f>
        <v>随意契約</v>
      </c>
    </row>
    <row r="19" spans="4:16" ht="40.5" x14ac:dyDescent="0.15">
      <c r="D19" s="35" t="s">
        <v>44</v>
      </c>
      <c r="E19" s="23" t="str">
        <f>随契記入シート!F16</f>
        <v>R2</v>
      </c>
      <c r="F19" s="23" t="str">
        <f>随契記入シート!G16</f>
        <v>工事</v>
      </c>
      <c r="G19" s="19" t="str">
        <f>随契記入シート!H16</f>
        <v>大阪急性期・総合医療センター旧本部事務局棟他設備撤去工事</v>
      </c>
      <c r="H19" s="20">
        <f>IF(随契記入シート!I16="","",随契記入シート!I16)</f>
        <v>44067</v>
      </c>
      <c r="I19" s="20">
        <f>IF(随契記入シート!J16="","",随契記入シート!J16)</f>
        <v>44165</v>
      </c>
      <c r="J19" s="19" t="str">
        <f>随契記入シート!K16</f>
        <v>株式会社きんでん</v>
      </c>
      <c r="K19" s="22">
        <f>随契記入シート!L16</f>
        <v>49170000</v>
      </c>
      <c r="L19" s="19" t="str">
        <f>随契記入シート!M16</f>
        <v>業務支援グループ</v>
      </c>
      <c r="M19" s="37" t="str">
        <f>IF(随契記入シート!N16="","",随契記入シート!N16)</f>
        <v/>
      </c>
      <c r="N19" s="23" t="str">
        <f>随契記入シート!O16</f>
        <v>契約事務取扱規程
第19条第1項第5号</v>
      </c>
      <c r="O19" s="19" t="str">
        <f>随契記入シート!P16</f>
        <v>新型コロナウィルス感染者が冬場にはさらに増加すると見込まれ、早急に大阪コロナ重症センターを設置をする必要があることから</v>
      </c>
      <c r="P19" s="19" t="str">
        <f>随契記入シート!Q16</f>
        <v>随意契約</v>
      </c>
    </row>
    <row r="20" spans="4:16" ht="40.5" x14ac:dyDescent="0.15">
      <c r="D20" s="35" t="s">
        <v>44</v>
      </c>
      <c r="E20" s="23" t="str">
        <f>随契記入シート!F19</f>
        <v>R2</v>
      </c>
      <c r="F20" s="23" t="str">
        <f>随契記入シート!G19</f>
        <v>委託</v>
      </c>
      <c r="G20" s="19" t="str">
        <f>随契記入シート!H19</f>
        <v>地方独立行政法人大阪府立病院機構大阪急性期・総合医療センター外２件劣化度調査及び保全計画策定業務</v>
      </c>
      <c r="H20" s="20">
        <f>IF(随契記入シート!I19="","",随契記入シート!I19)</f>
        <v>44165</v>
      </c>
      <c r="I20" s="20">
        <f>IF(随契記入シート!J19="","",随契記入シート!J19)</f>
        <v>44377</v>
      </c>
      <c r="J20" s="19" t="str">
        <f>随契記入シート!K19</f>
        <v>日建設計コンストラクション・マネジメント株式会社</v>
      </c>
      <c r="K20" s="22">
        <f>随契記入シート!L19</f>
        <v>33000000</v>
      </c>
      <c r="L20" s="19" t="str">
        <f>随契記入シート!M19</f>
        <v>業務支援グループ</v>
      </c>
      <c r="M20" s="37" t="str">
        <f>IF(随契記入シート!N19="","",随契記入シート!N19)</f>
        <v/>
      </c>
      <c r="N20" s="23" t="str">
        <f>随契記入シート!O19</f>
        <v>契約事務取扱規程
第19条第1項第6号</v>
      </c>
      <c r="O20" s="19" t="str">
        <f>随契記入シート!P19</f>
        <v>業務の内容と一部重複し関連する業務を実施しており迅速かつ期間の短縮に加え円滑な実施を確保する上で有利と認められるため</v>
      </c>
      <c r="P20" s="19" t="str">
        <f>随契記入シート!Q19</f>
        <v>随意契約</v>
      </c>
    </row>
    <row r="21" spans="4:16" ht="40.5" x14ac:dyDescent="0.15">
      <c r="D21" s="35" t="s">
        <v>44</v>
      </c>
      <c r="E21" s="23" t="str">
        <f>随契記入シート!F20</f>
        <v>R2</v>
      </c>
      <c r="F21" s="23" t="str">
        <f>随契記入シート!G20</f>
        <v>委託</v>
      </c>
      <c r="G21" s="19" t="str">
        <f>随契記入シート!H20</f>
        <v>医療情報共有プラットフォーム構築Ⅰ期　令和２年度下期１２月システム改良対応（会員登録フロー見直し）契約</v>
      </c>
      <c r="H21" s="20">
        <f>IF(随契記入シート!I20="","",随契記入シート!I20)</f>
        <v>44167</v>
      </c>
      <c r="I21" s="20">
        <f>IF(随契記入シート!J20="","",随契記入シート!J20)</f>
        <v>44286</v>
      </c>
      <c r="J21" s="19" t="str">
        <f>随契記入シート!K20</f>
        <v>株式会社システム計画研究所</v>
      </c>
      <c r="K21" s="22">
        <f>随契記入シート!L20</f>
        <v>6105000</v>
      </c>
      <c r="L21" s="19" t="str">
        <f>随契記入シート!M20</f>
        <v>経営企画グループ</v>
      </c>
      <c r="M21" s="37" t="str">
        <f>IF(随契記入シート!N20="","",随契記入シート!N20)</f>
        <v/>
      </c>
      <c r="N21" s="23" t="str">
        <f>随契記入シート!O20</f>
        <v>契約事務取扱規程
第19条第1項第2号</v>
      </c>
      <c r="O21" s="19" t="str">
        <f>随契記入シート!P20</f>
        <v>既に契約した業務と密接不可分の関係にあり、本業務を円滑に遂行できる唯一の事業者であるため</v>
      </c>
      <c r="P21" s="19" t="str">
        <f>随契記入シート!Q20</f>
        <v>随意契約</v>
      </c>
    </row>
    <row r="22" spans="4:16" ht="27" x14ac:dyDescent="0.15">
      <c r="D22" s="35" t="s">
        <v>44</v>
      </c>
      <c r="E22" s="23" t="str">
        <f>随契記入シート!F22</f>
        <v>R3</v>
      </c>
      <c r="F22" s="23" t="str">
        <f>随契記入シート!G22</f>
        <v>委託（設計業務）</v>
      </c>
      <c r="G22" s="19" t="str">
        <f>随契記入シート!H22</f>
        <v>大阪府立病院機構病院施設改修工事等に関するコンストラクション・マネジメント業務</v>
      </c>
      <c r="H22" s="20">
        <f>IF(随契記入シート!I22="","",随契記入シート!I22)</f>
        <v>44287</v>
      </c>
      <c r="I22" s="20">
        <f>IF(随契記入シート!J22="","",随契記入シート!J22)</f>
        <v>45382</v>
      </c>
      <c r="J22" s="19" t="str">
        <f>随契記入シート!K22</f>
        <v>日建設計コンストラクション・マネジメント株式会社　大阪オフィス</v>
      </c>
      <c r="K22" s="22">
        <f>随契記入シート!L22</f>
        <v>115080900</v>
      </c>
      <c r="L22" s="19" t="str">
        <f>随契記入シート!M22</f>
        <v>業務支援グループ</v>
      </c>
      <c r="M22" s="37">
        <f>IF(随契記入シート!N22="","",随契記入シート!N22)</f>
        <v>44280</v>
      </c>
      <c r="N22" s="23" t="str">
        <f>随契記入シート!O22</f>
        <v>契約事務取扱規程
第19条第1項第2号</v>
      </c>
      <c r="O22" s="19" t="str">
        <f>随契記入シート!P22</f>
        <v>公募型プロポーザル方式による比較競争により契約の相手方を予め特定したため</v>
      </c>
      <c r="P22" s="19" t="str">
        <f>随契記入シート!Q22</f>
        <v>公募型
プロポーサル</v>
      </c>
    </row>
    <row r="23" spans="4:16" ht="27" x14ac:dyDescent="0.15">
      <c r="D23" s="35" t="s">
        <v>44</v>
      </c>
      <c r="E23" s="23" t="str">
        <f>随契記入シート!F23</f>
        <v>R3</v>
      </c>
      <c r="F23" s="23" t="str">
        <f>随契記入シート!G23</f>
        <v>購入</v>
      </c>
      <c r="G23" s="19" t="str">
        <f>随契記入シート!H23</f>
        <v>輸血用血液製剤の購入に係る単価契約
一式</v>
      </c>
      <c r="H23" s="20">
        <f>IF(随契記入シート!I23="","",随契記入シート!I23)</f>
        <v>44287</v>
      </c>
      <c r="I23" s="20">
        <f>IF(随契記入シート!J23="","",随契記入シート!J23)</f>
        <v>44651</v>
      </c>
      <c r="J23" s="19" t="str">
        <f>随契記入シート!K23</f>
        <v>日本赤十字社近畿ブロック血液センター
大阪府茨木市彩都あさぎ7-5-17</v>
      </c>
      <c r="K23" s="22">
        <f>随契記入シート!L23</f>
        <v>752304860</v>
      </c>
      <c r="L23" s="19" t="str">
        <f>随契記入シート!M23</f>
        <v>大阪府立病院機構本部事務局業務支援ｸﾞﾙｰﾌﾟ大阪市中央区大手前3-1-69</v>
      </c>
      <c r="M23" s="37">
        <f>IF(随契記入シート!N23="","",随契記入シート!N23)</f>
        <v>44280</v>
      </c>
      <c r="N23" s="23" t="str">
        <f>随契記入シート!O23</f>
        <v>特定役務の調達手続の特例を定める規定　第13条第３号</v>
      </c>
      <c r="O23" s="19" t="str">
        <f>随契記入シート!P23</f>
        <v>当該品目を販売できる唯一の業者であり、他に対応できる者がいないため。</v>
      </c>
      <c r="P23" s="19" t="str">
        <f>随契記入シート!Q23</f>
        <v>（特定調達契約）
随意契約</v>
      </c>
    </row>
    <row r="24" spans="4:16" ht="27" x14ac:dyDescent="0.15">
      <c r="D24" s="35" t="s">
        <v>44</v>
      </c>
      <c r="E24" s="23" t="str">
        <f>随契記入シート!F24</f>
        <v>R3</v>
      </c>
      <c r="F24" s="23" t="str">
        <f>随契記入シート!G24</f>
        <v>購入</v>
      </c>
      <c r="G24" s="19" t="str">
        <f>随契記入シート!H24</f>
        <v>放射性医薬品の購入に係る単価契約
一式</v>
      </c>
      <c r="H24" s="20">
        <f>IF(随契記入シート!I24="","",随契記入シート!I24)</f>
        <v>44287</v>
      </c>
      <c r="I24" s="20">
        <f>IF(随契記入シート!J24="","",随契記入シート!J24)</f>
        <v>44651</v>
      </c>
      <c r="J24" s="19" t="str">
        <f>随契記入シート!K24</f>
        <v>公益社団法人日本アイソトープ協会
東京都文京区本駒込2-28-45</v>
      </c>
      <c r="K24" s="22">
        <f>随契記入シート!L24</f>
        <v>188695540</v>
      </c>
      <c r="L24" s="19" t="str">
        <f>随契記入シート!M24</f>
        <v>大阪府立病院機構本部事務局業務支援ｸﾞﾙｰﾌﾟ大阪市中央区大手前3-1-69</v>
      </c>
      <c r="M24" s="37">
        <f>IF(随契記入シート!N24="","",随契記入シート!N24)</f>
        <v>44280</v>
      </c>
      <c r="N24" s="23" t="str">
        <f>随契記入シート!O24</f>
        <v>特定役務の調達手続の特例を定める規定　第13条第３号</v>
      </c>
      <c r="O24" s="19" t="str">
        <f>随契記入シート!P24</f>
        <v>当該品目を販売できる唯一の業者であり、他に対応できる者がいないため。</v>
      </c>
      <c r="P24" s="19" t="str">
        <f>随契記入シート!Q24</f>
        <v>（特定調達契約）
随意契約</v>
      </c>
    </row>
    <row r="25" spans="4:16" ht="27" x14ac:dyDescent="0.15">
      <c r="D25" s="35" t="s">
        <v>44</v>
      </c>
      <c r="E25" s="23" t="str">
        <f>随契記入シート!F25</f>
        <v>R3</v>
      </c>
      <c r="F25" s="23" t="str">
        <f>随契記入シート!G25</f>
        <v>購入</v>
      </c>
      <c r="G25" s="19" t="str">
        <f>随契記入シート!H25</f>
        <v>医療用密封線源の購入に係る単価契約
一式</v>
      </c>
      <c r="H25" s="20">
        <f>IF(随契記入シート!I25="","",随契記入シート!I25)</f>
        <v>44287</v>
      </c>
      <c r="I25" s="20">
        <f>IF(随契記入シート!J25="","",随契記入シート!J25)</f>
        <v>44651</v>
      </c>
      <c r="J25" s="19" t="str">
        <f>随契記入シート!K25</f>
        <v>公益社団法人　日本アイソトープ協会</v>
      </c>
      <c r="K25" s="22">
        <f>随契記入シート!L25</f>
        <v>12520200</v>
      </c>
      <c r="L25" s="19" t="str">
        <f>随契記入シート!M25</f>
        <v>業務支援グループ</v>
      </c>
      <c r="M25" s="37">
        <f>IF(随契記入シート!N25="","",随契記入シート!N25)</f>
        <v>44278</v>
      </c>
      <c r="N25" s="23" t="str">
        <f>随契記入シート!O25</f>
        <v>契約事務取扱規程
第19条第1項第2号</v>
      </c>
      <c r="O25" s="19" t="str">
        <f>随契記入シート!P25</f>
        <v>当該品目を販売できる唯一の業者であり、他に対応できる者がいないため。</v>
      </c>
      <c r="P25" s="19" t="str">
        <f>随契記入シート!Q25</f>
        <v>随意契約</v>
      </c>
    </row>
    <row r="26" spans="4:16" ht="27" x14ac:dyDescent="0.15">
      <c r="D26" s="35" t="s">
        <v>44</v>
      </c>
      <c r="E26" s="23" t="str">
        <f>随契記入シート!F26</f>
        <v>R3</v>
      </c>
      <c r="F26" s="23" t="str">
        <f>随契記入シート!G26</f>
        <v>購入</v>
      </c>
      <c r="G26" s="19" t="str">
        <f>随契記入シート!H26</f>
        <v>医療情報共有プラットフォーム構築Ⅰ期　基盤拡張</v>
      </c>
      <c r="H26" s="20">
        <f>IF(随契記入シート!I26="","",随契記入シート!I26)</f>
        <v>44347</v>
      </c>
      <c r="I26" s="20">
        <f>IF(随契記入シート!J26="","",随契記入シート!J26)</f>
        <v>44712</v>
      </c>
      <c r="J26" s="19" t="str">
        <f>随契記入シート!K26</f>
        <v>株式会社システム計画研究所
東京都渋谷区桜丘町18番6号　日本会館</v>
      </c>
      <c r="K26" s="22">
        <f>随契記入シート!L26</f>
        <v>59999500</v>
      </c>
      <c r="L26" s="19" t="str">
        <f>随契記入シート!M26</f>
        <v>大阪府立病院機構本部事務局改革
大阪市中央区大手前3-1-69</v>
      </c>
      <c r="M26" s="37">
        <f>IF(随契記入シート!N26="","",随契記入シート!N26)</f>
        <v>44342</v>
      </c>
      <c r="N26" s="23" t="str">
        <f>随契記入シート!O26</f>
        <v xml:space="preserve"> 特定役務の調達手続の特例を定める規定　第13条第４号</v>
      </c>
      <c r="O26" s="19" t="str">
        <f>随契記入シート!P26</f>
        <v>既に契約した業務と密接不可分の関係にあり、本業務を円滑に遂行できる唯一の事業者であるため。</v>
      </c>
      <c r="P26" s="19" t="str">
        <f>随契記入シート!Q26</f>
        <v>（特定調達契約）
随意契約</v>
      </c>
    </row>
    <row r="27" spans="4:16" ht="27" x14ac:dyDescent="0.15">
      <c r="D27" s="35" t="s">
        <v>44</v>
      </c>
      <c r="E27" s="23" t="str">
        <f>随契記入シート!F27</f>
        <v>R3</v>
      </c>
      <c r="F27" s="23" t="str">
        <f>随契記入シート!G27</f>
        <v>委託</v>
      </c>
      <c r="G27" s="19" t="str">
        <f>随契記入シート!H27</f>
        <v>大阪府立病院機構における会計監査人業務</v>
      </c>
      <c r="H27" s="20">
        <f>IF(随契記入シート!I27="","",随契記入シート!I27)</f>
        <v>44287</v>
      </c>
      <c r="I27" s="20">
        <f>IF(随契記入シート!J27="","",随契記入シート!J27)</f>
        <v>44651</v>
      </c>
      <c r="J27" s="19" t="str">
        <f>随契記入シート!K27</f>
        <v>有限責任　あずさ監査法人</v>
      </c>
      <c r="K27" s="22">
        <f>随契記入シート!L27</f>
        <v>13200000</v>
      </c>
      <c r="L27" s="19" t="str">
        <f>随契記入シート!M27</f>
        <v>経営戦略グループ</v>
      </c>
      <c r="M27" s="37">
        <f>IF(随契記入シート!N27="","",随契記入シート!N27)</f>
        <v>44291</v>
      </c>
      <c r="N27" s="23" t="str">
        <f>随契記入シート!O27</f>
        <v>契約事務取扱規程
第19条第1項第2号</v>
      </c>
      <c r="O27" s="19" t="str">
        <f>随契記入シート!P27</f>
        <v>地方独立行政法人法第36条の規定により、設立団体の長が選任した者と契約</v>
      </c>
      <c r="P27" s="19" t="str">
        <f>随契記入シート!Q27</f>
        <v>随意契約</v>
      </c>
    </row>
    <row r="28" spans="4:16" ht="27" x14ac:dyDescent="0.15">
      <c r="D28" s="35" t="s">
        <v>44</v>
      </c>
      <c r="E28" s="23" t="str">
        <f>随契記入シート!F28</f>
        <v>R3</v>
      </c>
      <c r="F28" s="23" t="str">
        <f>随契記入シート!G28</f>
        <v>委託</v>
      </c>
      <c r="G28" s="19" t="str">
        <f>随契記入シート!H28</f>
        <v>電子決裁システム構築及び運用に関わる業務</v>
      </c>
      <c r="H28" s="20">
        <f>IF(随契記入シート!I28="","",随契記入シート!I28)</f>
        <v>44463</v>
      </c>
      <c r="I28" s="20">
        <f>IF(随契記入シート!J28="","",随契記入シート!J28)</f>
        <v>46295</v>
      </c>
      <c r="J28" s="19" t="str">
        <f>随契記入シート!K28</f>
        <v xml:space="preserve">三菱総研ＤＣＳ株式会社　西日本支社
大阪市中央区西心斎橋2-1-3 </v>
      </c>
      <c r="K28" s="22">
        <f>随契記入シート!L28</f>
        <v>37397360</v>
      </c>
      <c r="L28" s="19" t="str">
        <f>随契記入シート!M28</f>
        <v>大阪府立病院機構本部事務局業務支援ｸﾞﾙｰﾌﾟ大阪市中央区大手前3-1-69</v>
      </c>
      <c r="M28" s="37">
        <f>IF(随契記入シート!N28="","",随契記入シート!N28)</f>
        <v>44432</v>
      </c>
      <c r="N28" s="23" t="str">
        <f>随契記入シート!O28</f>
        <v xml:space="preserve"> 特定役務の調達手続の特例を定める規定　第13条第１号</v>
      </c>
      <c r="O28" s="19" t="str">
        <f>随契記入シート!P28</f>
        <v>再度の入札をしても落札者がなかったため。</v>
      </c>
      <c r="P28" s="19" t="str">
        <f>随契記入シート!Q28</f>
        <v>（特定調達契約）
随意契約</v>
      </c>
    </row>
    <row r="29" spans="4:16" ht="40.5" x14ac:dyDescent="0.15">
      <c r="D29" s="35" t="s">
        <v>44</v>
      </c>
      <c r="E29" s="23" t="str">
        <f>随契記入シート!F29</f>
        <v>R3</v>
      </c>
      <c r="F29" s="23" t="str">
        <f>随契記入シート!G29</f>
        <v>購入</v>
      </c>
      <c r="G29" s="19" t="str">
        <f>随契記入シート!H29</f>
        <v>医療情報共有プラットフォーム構築Ⅰ期　令和３年度下期11月システム改良対応（事業会計管理の精度向上）</v>
      </c>
      <c r="H29" s="20">
        <f>IF(随契記入シート!I29="","",随契記入シート!I29)</f>
        <v>44536</v>
      </c>
      <c r="I29" s="20">
        <f>IF(随契記入シート!J29="","",随契記入シート!J29)</f>
        <v>44651</v>
      </c>
      <c r="J29" s="19" t="str">
        <f>随契記入シート!K29</f>
        <v>株式会社システム計画研究所
東京都渋谷区桜丘町18番6号　日本会館</v>
      </c>
      <c r="K29" s="22">
        <f>随契記入シート!L29</f>
        <v>6732000</v>
      </c>
      <c r="L29" s="19" t="str">
        <f>随契記入シート!M29</f>
        <v>大阪府立病院機構本部事務局改革</v>
      </c>
      <c r="M29" s="37">
        <f>IF(随契記入シート!N29="","",随契記入シート!N29)</f>
        <v>44536</v>
      </c>
      <c r="N29" s="23" t="str">
        <f>随契記入シート!O29</f>
        <v>契約事務取扱規程
第19条第1項第2号</v>
      </c>
      <c r="O29" s="19" t="str">
        <f>随契記入シート!P29</f>
        <v>既に契約した業務と密接不可分の関係にあり、本業務を円滑に遂行できる唯一の事業者であるため。</v>
      </c>
      <c r="P29" s="19" t="str">
        <f>随契記入シート!Q29</f>
        <v>随意契約</v>
      </c>
    </row>
    <row r="30" spans="4:16" ht="27" x14ac:dyDescent="0.15">
      <c r="D30" s="35" t="s">
        <v>44</v>
      </c>
      <c r="E30" s="23" t="str">
        <f>随契記入シート!F30</f>
        <v>R4</v>
      </c>
      <c r="F30" s="23" t="str">
        <f>随契記入シート!G30</f>
        <v>購入</v>
      </c>
      <c r="G30" s="19" t="str">
        <f>随契記入シート!H30</f>
        <v>輸血用血液製剤の購入に係る単価契約
一式</v>
      </c>
      <c r="H30" s="20">
        <f>IF(随契記入シート!I30="","",随契記入シート!I30)</f>
        <v>44652</v>
      </c>
      <c r="I30" s="20">
        <f>IF(随契記入シート!J30="","",随契記入シート!J30)</f>
        <v>45016</v>
      </c>
      <c r="J30" s="19" t="str">
        <f>随契記入シート!K30</f>
        <v>日本赤十字社近畿ブロック血液センター
大阪府茨木市彩都あさぎ7-5-17</v>
      </c>
      <c r="K30" s="22">
        <f>随契記入シート!L30</f>
        <v>735090109</v>
      </c>
      <c r="L30" s="19" t="str">
        <f>随契記入シート!M30</f>
        <v>大阪府立病院機構本部事務局業務支援・改革ｸﾞﾙｰﾌﾟ大阪市中央区大手前3-1-69</v>
      </c>
      <c r="M30" s="37">
        <f>IF(随契記入シート!N30="","",随契記入シート!N30)</f>
        <v>44651</v>
      </c>
      <c r="N30" s="23" t="str">
        <f>随契記入シート!O30</f>
        <v>特定役務の調達手続の特例を定める規定　第13条第３号</v>
      </c>
      <c r="O30" s="19" t="str">
        <f>随契記入シート!P30</f>
        <v>当該品目を販売できる唯一の業者であり、他に対応できる者がいないため。</v>
      </c>
      <c r="P30" s="19" t="str">
        <f>随契記入シート!Q30</f>
        <v>（特定調達契約）
随意契約</v>
      </c>
    </row>
    <row r="31" spans="4:16" ht="27" x14ac:dyDescent="0.15">
      <c r="D31" s="35" t="s">
        <v>44</v>
      </c>
      <c r="E31" s="23" t="str">
        <f>随契記入シート!F31</f>
        <v>R4</v>
      </c>
      <c r="F31" s="23" t="str">
        <f>随契記入シート!G31</f>
        <v>購入</v>
      </c>
      <c r="G31" s="19" t="str">
        <f>随契記入シート!H31</f>
        <v>放射性医薬品の購入に係る単価契約
一式</v>
      </c>
      <c r="H31" s="20">
        <f>IF(随契記入シート!I31="","",随契記入シート!I31)</f>
        <v>44652</v>
      </c>
      <c r="I31" s="20">
        <f>IF(随契記入シート!J31="","",随契記入シート!J31)</f>
        <v>45016</v>
      </c>
      <c r="J31" s="19" t="str">
        <f>随契記入シート!K31</f>
        <v>公益社団法人日本アイソトープ協会
東京都文京区本駒込2-28-45</v>
      </c>
      <c r="K31" s="22">
        <f>随契記入シート!L31</f>
        <v>270488922</v>
      </c>
      <c r="L31" s="19" t="str">
        <f>随契記入シート!M31</f>
        <v>大阪府立病院機構本部事務局業務支援・改革ｸﾞﾙｰﾌﾟ大阪市中央区大手前3-1-69</v>
      </c>
      <c r="M31" s="37">
        <f>IF(随契記入シート!N31="","",随契記入シート!N31)</f>
        <v>44648</v>
      </c>
      <c r="N31" s="23" t="str">
        <f>随契記入シート!O31</f>
        <v>特定役務の調達手続の特例を定める規定　第13条第３号</v>
      </c>
      <c r="O31" s="19" t="str">
        <f>随契記入シート!P31</f>
        <v>当該品目を販売できる唯一の業者であり、他に対応できる者がいないため。</v>
      </c>
      <c r="P31" s="19" t="str">
        <f>随契記入シート!Q31</f>
        <v>（特定調達契約）
随意契約</v>
      </c>
    </row>
    <row r="32" spans="4:16" ht="27" x14ac:dyDescent="0.15">
      <c r="D32" s="35" t="s">
        <v>44</v>
      </c>
      <c r="E32" s="23" t="str">
        <f>随契記入シート!F32</f>
        <v>R4</v>
      </c>
      <c r="F32" s="23" t="str">
        <f>随契記入シート!G32</f>
        <v>購入</v>
      </c>
      <c r="G32" s="19" t="str">
        <f>随契記入シート!H32</f>
        <v>医療用密封線源の購入に係る単価契約
一式</v>
      </c>
      <c r="H32" s="20">
        <f>IF(随契記入シート!I32="","",随契記入シート!I32)</f>
        <v>44652</v>
      </c>
      <c r="I32" s="20">
        <f>IF(随契記入シート!J32="","",随契記入シート!J32)</f>
        <v>45016</v>
      </c>
      <c r="J32" s="19" t="str">
        <f>随契記入シート!K32</f>
        <v>公益社団法人　日本アイソトープ協会</v>
      </c>
      <c r="K32" s="22">
        <f>随契記入シート!L32</f>
        <v>14021700</v>
      </c>
      <c r="L32" s="19" t="str">
        <f>随契記入シート!M32</f>
        <v>業務支援・改革グループ</v>
      </c>
      <c r="M32" s="37">
        <f>IF(随契記入シート!N32="","",随契記入シート!N32)</f>
        <v>44648</v>
      </c>
      <c r="N32" s="23" t="str">
        <f>随契記入シート!O32</f>
        <v>契約事務取扱規程
第19条第1項第2号</v>
      </c>
      <c r="O32" s="19" t="str">
        <f>随契記入シート!P32</f>
        <v>当該品目を販売できる唯一の業者であり、他に対応できる者がいないため。</v>
      </c>
      <c r="P32" s="19" t="str">
        <f>随契記入シート!Q32</f>
        <v>随意契約</v>
      </c>
    </row>
    <row r="33" spans="4:16" ht="27" x14ac:dyDescent="0.15">
      <c r="D33" s="35" t="s">
        <v>44</v>
      </c>
      <c r="E33" s="23" t="str">
        <f>随契記入シート!F33</f>
        <v>R4</v>
      </c>
      <c r="F33" s="23" t="str">
        <f>随契記入シート!G33</f>
        <v>委託</v>
      </c>
      <c r="G33" s="19" t="str">
        <f>随契記入シート!H33</f>
        <v>Medical Gate令和４・５年度サポートセンター契約</v>
      </c>
      <c r="H33" s="20">
        <f>IF(随契記入シート!I33="","",随契記入シート!I33)</f>
        <v>44662</v>
      </c>
      <c r="I33" s="20">
        <f>IF(随契記入シート!J33="","",随契記入シート!J33)</f>
        <v>45382</v>
      </c>
      <c r="J33" s="19" t="str">
        <f>随契記入シート!K33</f>
        <v>SCSKサービスウェア株式会社</v>
      </c>
      <c r="K33" s="22">
        <f>随契記入シート!L33</f>
        <v>47520000</v>
      </c>
      <c r="L33" s="19" t="str">
        <f>随契記入シート!M33</f>
        <v>業務支援・改革グループ</v>
      </c>
      <c r="M33" s="37">
        <f>IF(随契記入シート!N33="","",随契記入シート!N33)</f>
        <v>44662</v>
      </c>
      <c r="N33" s="23" t="str">
        <f>随契記入シート!O33</f>
        <v>契約事務取扱規程
第19条第1項第5号</v>
      </c>
      <c r="O33" s="19" t="str">
        <f>随契記入シート!P33</f>
        <v>サポートセンター業務の担当職員の不在という急迫を要する状況が生じたため。</v>
      </c>
      <c r="P33" s="19" t="str">
        <f>随契記入シート!Q33</f>
        <v>随意契約</v>
      </c>
    </row>
    <row r="34" spans="4:16" ht="27" x14ac:dyDescent="0.15">
      <c r="D34" s="35" t="s">
        <v>44</v>
      </c>
      <c r="E34" s="23" t="str">
        <f>随契記入シート!F34</f>
        <v>R4</v>
      </c>
      <c r="F34" s="23" t="str">
        <f>随契記入シート!G34</f>
        <v>購入</v>
      </c>
      <c r="G34" s="19" t="str">
        <f>随契記入シート!H34</f>
        <v>Ｍｅｄｉｃａｌ　Ｇａｔｅ令和４年度上期システム改良対応（がんＣ・はびきのＣ）</v>
      </c>
      <c r="H34" s="20">
        <f>IF(随契記入シート!I34="","",随契記入シート!I34)</f>
        <v>44775</v>
      </c>
      <c r="I34" s="20">
        <f>IF(随契記入シート!J34="","",随契記入シート!J34)</f>
        <v>44918</v>
      </c>
      <c r="J34" s="19" t="str">
        <f>随契記入シート!K34</f>
        <v>株式会社システム計画研究所</v>
      </c>
      <c r="K34" s="22">
        <f>随契記入シート!L34</f>
        <v>7425000</v>
      </c>
      <c r="L34" s="19" t="str">
        <f>随契記入シート!M34</f>
        <v>業務支援・改革グループ</v>
      </c>
      <c r="M34" s="37">
        <f>IF(随契記入シート!N34="","",随契記入シート!N34)</f>
        <v>44775</v>
      </c>
      <c r="N34" s="23" t="str">
        <f>随契記入シート!O34</f>
        <v>契約事務取扱規程
第19条第1項第2号</v>
      </c>
      <c r="O34" s="19" t="str">
        <f>随契記入シート!P34</f>
        <v>既に契約した業務と密接不可分の関係にあり、本業務を円滑に遂行できる唯一の事業者であるため。</v>
      </c>
      <c r="P34" s="19" t="str">
        <f>随契記入シート!Q34</f>
        <v>随意契約</v>
      </c>
    </row>
    <row r="35" spans="4:16" ht="27" x14ac:dyDescent="0.15">
      <c r="D35" s="35" t="s">
        <v>44</v>
      </c>
      <c r="E35" s="23" t="str">
        <f>随契記入シート!F35</f>
        <v>R4</v>
      </c>
      <c r="F35" s="23" t="str">
        <f>随契記入シート!G35</f>
        <v>委託</v>
      </c>
      <c r="G35" s="19" t="str">
        <f>随契記入シート!H35</f>
        <v>大阪府立病院機構における会計監査人業務</v>
      </c>
      <c r="H35" s="20">
        <f>IF(随契記入シート!I35="","",随契記入シート!I35)</f>
        <v>44652</v>
      </c>
      <c r="I35" s="20">
        <f>IF(随契記入シート!J35="","",随契記入シート!J35)</f>
        <v>45016</v>
      </c>
      <c r="J35" s="19" t="str">
        <f>随契記入シート!K35</f>
        <v>有限責任　あずさ監査法人</v>
      </c>
      <c r="K35" s="22">
        <f>随契記入シート!L35</f>
        <v>13200000</v>
      </c>
      <c r="L35" s="19" t="str">
        <f>随契記入シート!M35</f>
        <v>経営戦略グループ</v>
      </c>
      <c r="M35" s="37">
        <f>IF(随契記入シート!N35="","",随契記入シート!N35)</f>
        <v>44852</v>
      </c>
      <c r="N35" s="23" t="str">
        <f>随契記入シート!O35</f>
        <v>契約事務取扱規程
第19条第1項第2号</v>
      </c>
      <c r="O35" s="19" t="str">
        <f>随契記入シート!P35</f>
        <v>地方独立行政法人法第36条の規定により、設立団体の長が選任した者と契約</v>
      </c>
      <c r="P35" s="19" t="str">
        <f>随契記入シート!Q35</f>
        <v>随意契約</v>
      </c>
    </row>
    <row r="36" spans="4:16" ht="27" x14ac:dyDescent="0.15">
      <c r="D36" s="35" t="s">
        <v>45</v>
      </c>
      <c r="E36" s="23" t="str">
        <f>随契記入シート!F36</f>
        <v>R4</v>
      </c>
      <c r="F36" s="23" t="str">
        <f>随契記入シート!G36</f>
        <v>購入</v>
      </c>
      <c r="G36" s="19" t="str">
        <f>随契記入シート!H36</f>
        <v>Medical Gateハードウエア・ソフトウエア１年保守延長に対応するための業務</v>
      </c>
      <c r="H36" s="20">
        <f>IF(随契記入シート!I36="","",随契記入シート!I36)</f>
        <v>44921</v>
      </c>
      <c r="I36" s="20">
        <f>IF(随契記入シート!J36="","",随契記入シート!J36)</f>
        <v>45016</v>
      </c>
      <c r="J36" s="19" t="str">
        <f>随契記入シート!K36</f>
        <v>株式会社システム計画研究所
東京都渋谷区桜丘町18番6号　日本会館</v>
      </c>
      <c r="K36" s="22">
        <f>随契記入シート!L36</f>
        <v>6924500</v>
      </c>
      <c r="L36" s="19" t="str">
        <f>随契記入シート!M36</f>
        <v>業務支援・改革グループ</v>
      </c>
      <c r="M36" s="37">
        <f>IF(随契記入シート!N36="","",随契記入シート!N36)</f>
        <v>44921</v>
      </c>
      <c r="N36" s="23" t="str">
        <f>随契記入シート!O36</f>
        <v>契約事務取扱規程
第19条第1項第2号</v>
      </c>
      <c r="O36" s="19" t="str">
        <f>随契記入シート!P36</f>
        <v>既に契約した業務と密接不可分の関係にあり、本業務を円滑に遂行できる唯一の事業者であるため。</v>
      </c>
      <c r="P36" s="19" t="str">
        <f>随契記入シート!Q36</f>
        <v>随意契約</v>
      </c>
    </row>
    <row r="37" spans="4:16" ht="27" x14ac:dyDescent="0.15">
      <c r="D37" s="35" t="s">
        <v>45</v>
      </c>
      <c r="E37" s="23" t="str">
        <f>随契記入シート!F37</f>
        <v>R4</v>
      </c>
      <c r="F37" s="23" t="str">
        <f>随契記入シート!G37</f>
        <v>委託</v>
      </c>
      <c r="G37" s="19" t="str">
        <f>随契記入シート!H37</f>
        <v>サイバー保険</v>
      </c>
      <c r="H37" s="20">
        <f>IF(随契記入シート!I37="","",随契記入シート!I37)</f>
        <v>44925</v>
      </c>
      <c r="I37" s="20">
        <f>IF(随契記入シート!J37="","",随契記入シート!J37)</f>
        <v>45046</v>
      </c>
      <c r="J37" s="19" t="str">
        <f>随契記入シート!K37</f>
        <v>社会保険労務士法人淀川労務協会</v>
      </c>
      <c r="K37" s="22" t="str">
        <f>随契記入シート!L37</f>
        <v>4,727,640
（税抜）</v>
      </c>
      <c r="L37" s="19" t="str">
        <f>随契記入シート!M37</f>
        <v>業務支援・改革グループ</v>
      </c>
      <c r="M37" s="37" t="str">
        <f>IF(随契記入シート!N37="","",随契記入シート!N37)</f>
        <v/>
      </c>
      <c r="N37" s="23" t="str">
        <f>随契記入シート!O37</f>
        <v>契約事務取扱規程
第19条第1項第2号</v>
      </c>
      <c r="O37" s="19" t="str">
        <f>随契記入シート!P37</f>
        <v>当該品目を販売できる唯一の業者であり、他に対応できる者がいないため。</v>
      </c>
      <c r="P37" s="19" t="str">
        <f>随契記入シート!Q37</f>
        <v>随意契約</v>
      </c>
    </row>
    <row r="38" spans="4:16" ht="40.5" x14ac:dyDescent="0.15">
      <c r="D38" s="35" t="s">
        <v>45</v>
      </c>
      <c r="E38" s="23" t="str">
        <f>随契記入シート!F38</f>
        <v>R4</v>
      </c>
      <c r="F38" s="23" t="str">
        <f>随契記入シート!G38</f>
        <v>委託</v>
      </c>
      <c r="G38" s="19" t="str">
        <f>随契記入シート!H38</f>
        <v>サイバーセキュリティ安全性確認調査業務</v>
      </c>
      <c r="H38" s="20">
        <f>IF(随契記入シート!I38="","",随契記入シート!I38)</f>
        <v>44967</v>
      </c>
      <c r="I38" s="20">
        <f>IF(随契記入シート!J38="","",随契記入シート!J38)</f>
        <v>45077</v>
      </c>
      <c r="J38" s="19" t="str">
        <f>随契記入シート!K38</f>
        <v>一般社団法人ソフトウェア協会
東京都港区赤坂一丁目３番６号赤坂グレースビル</v>
      </c>
      <c r="K38" s="22">
        <f>随契記入シート!L38</f>
        <v>37620000</v>
      </c>
      <c r="L38" s="19" t="str">
        <f>随契記入シート!M38</f>
        <v>大阪府立病院機構本部事務局業務支援・改革ｸﾞﾙｰﾌﾟ大阪市中央区大手前3-1-69</v>
      </c>
      <c r="M38" s="37">
        <f>IF(随契記入シート!N38="","",随契記入シート!N38)</f>
        <v>44967</v>
      </c>
      <c r="N38" s="23" t="str">
        <f>随契記入シート!O38</f>
        <v>特定役務の調達手続の特例を定める規定　第13条第３号</v>
      </c>
      <c r="O38" s="19" t="str">
        <f>随契記入シート!P38</f>
        <v>当該品目を販売できる唯一の業者であり、他に対応できる者がいないため。</v>
      </c>
      <c r="P38" s="19" t="str">
        <f>随契記入シート!Q38</f>
        <v>（特定調達契約）
随意契約</v>
      </c>
    </row>
    <row r="39" spans="4:16" ht="27" x14ac:dyDescent="0.15">
      <c r="D39" s="35" t="s">
        <v>45</v>
      </c>
      <c r="E39" s="23" t="str">
        <f>随契記入シート!F39</f>
        <v>R4</v>
      </c>
      <c r="F39" s="23" t="str">
        <f>随契記入シート!G39</f>
        <v>委託</v>
      </c>
      <c r="G39" s="19" t="str">
        <f>随契記入シート!H39</f>
        <v>令和5年度における地方独立行政法人大阪府立病院機構職員に係る社会保険労務士業務</v>
      </c>
      <c r="H39" s="20">
        <f>IF(随契記入シート!I39="","",随契記入シート!I39)</f>
        <v>45017</v>
      </c>
      <c r="I39" s="20">
        <f>IF(随契記入シート!J39="","",随契記入シート!J39)</f>
        <v>45382</v>
      </c>
      <c r="J39" s="19" t="str">
        <f>随契記入シート!K39</f>
        <v>社会保険労務士法人淀川労務協会</v>
      </c>
      <c r="K39" s="22">
        <f>随契記入シート!L39</f>
        <v>10999992</v>
      </c>
      <c r="L39" s="19" t="str">
        <f>随契記入シート!M39</f>
        <v>人事グループ</v>
      </c>
      <c r="M39" s="37" t="str">
        <f>IF(随契記入シート!N39="","",随契記入シート!N39)</f>
        <v/>
      </c>
      <c r="N39" s="23" t="str">
        <f>随契記入シート!O39</f>
        <v>契約事務取扱規程
第19条第1項第2号</v>
      </c>
      <c r="O39" s="19" t="str">
        <f>随契記入シート!P39</f>
        <v>既に契約した業務と密接不可分の関係にあり、本業務を円滑に遂行できる唯一の事業者であるため。</v>
      </c>
      <c r="P39" s="19" t="str">
        <f>随契記入シート!Q39</f>
        <v>随意契約</v>
      </c>
    </row>
    <row r="40" spans="4:16" ht="27" x14ac:dyDescent="0.15">
      <c r="D40" s="15"/>
      <c r="E40" s="23" t="str">
        <f>随契記入シート!F40</f>
        <v>R5</v>
      </c>
      <c r="F40" s="23" t="str">
        <f>随契記入シート!G40</f>
        <v>購入</v>
      </c>
      <c r="G40" s="19" t="str">
        <f>随契記入シート!H40</f>
        <v>輸血用血液製剤の購入に係る単価契約
一式</v>
      </c>
      <c r="H40" s="20">
        <f>IF(随契記入シート!I40="","",随契記入シート!I40)</f>
        <v>45017</v>
      </c>
      <c r="I40" s="20">
        <f>IF(随契記入シート!J40="","",随契記入シート!J40)</f>
        <v>45382</v>
      </c>
      <c r="J40" s="19" t="str">
        <f>随契記入シート!K40</f>
        <v>日本赤十字社近畿ブロック血液センター
大阪府茨木市彩都あさぎ7-5-17</v>
      </c>
      <c r="K40" s="22">
        <f>随契記入シート!L40</f>
        <v>642313265</v>
      </c>
      <c r="L40" s="19" t="str">
        <f>随契記入シート!M40</f>
        <v>大阪府立病院機構本部事務局業務支援・改革ｸﾞﾙｰﾌﾟ大阪市中央区大手前3-1-69</v>
      </c>
      <c r="M40" s="37">
        <f>IF(随契記入シート!N40="","",随契記入シート!N40)</f>
        <v>45016</v>
      </c>
      <c r="N40" s="23" t="str">
        <f>随契記入シート!O40</f>
        <v>特定役務の調達手続の特例を定める規定　第13条第３号</v>
      </c>
      <c r="O40" s="19" t="str">
        <f>随契記入シート!P40</f>
        <v>当該品目を販売できる唯一の業者であり、他に対応できる者がいないため。</v>
      </c>
      <c r="P40" s="19" t="str">
        <f>随契記入シート!Q40</f>
        <v>（特定調達契約）
随意契約</v>
      </c>
    </row>
    <row r="41" spans="4:16" ht="27" x14ac:dyDescent="0.15">
      <c r="D41" s="15"/>
      <c r="E41" s="23" t="str">
        <f>随契記入シート!F41</f>
        <v>R5</v>
      </c>
      <c r="F41" s="23" t="str">
        <f>随契記入シート!G41</f>
        <v>購入</v>
      </c>
      <c r="G41" s="19" t="str">
        <f>随契記入シート!H41</f>
        <v>放射性医薬品の購入に係る単価契約
一式</v>
      </c>
      <c r="H41" s="20">
        <f>IF(随契記入シート!I41="","",随契記入シート!I41)</f>
        <v>45017</v>
      </c>
      <c r="I41" s="20">
        <f>IF(随契記入シート!J41="","",随契記入シート!J41)</f>
        <v>45382</v>
      </c>
      <c r="J41" s="19" t="str">
        <f>随契記入シート!K41</f>
        <v>公益社団法人日本アイソトープ協会
東京都文京区本駒込2-28-45</v>
      </c>
      <c r="K41" s="22">
        <f>随契記入シート!L41</f>
        <v>243797774</v>
      </c>
      <c r="L41" s="19" t="str">
        <f>随契記入シート!M41</f>
        <v>大阪府立病院機構本部事務局業務支援・改革ｸﾞﾙｰﾌﾟ大阪市中央区大手前3-1-69</v>
      </c>
      <c r="M41" s="37">
        <f>IF(随契記入シート!N41="","",随契記入シート!N41)</f>
        <v>45013</v>
      </c>
      <c r="N41" s="23" t="str">
        <f>随契記入シート!O41</f>
        <v>特定役務の調達手続の特例を定める規定　第13条第３号</v>
      </c>
      <c r="O41" s="19" t="str">
        <f>随契記入シート!P41</f>
        <v>当該品目を販売できる唯一の業者であり、他に対応できる者がいないため。</v>
      </c>
      <c r="P41" s="19" t="str">
        <f>随契記入シート!Q41</f>
        <v>（特定調達契約）
随意契約</v>
      </c>
    </row>
    <row r="42" spans="4:16" ht="27" x14ac:dyDescent="0.15">
      <c r="D42" s="15"/>
      <c r="E42" s="23" t="str">
        <f>随契記入シート!F42</f>
        <v>R5</v>
      </c>
      <c r="F42" s="23" t="str">
        <f>随契記入シート!G42</f>
        <v>購入</v>
      </c>
      <c r="G42" s="19" t="str">
        <f>随契記入シート!H42</f>
        <v>医療用密封線源の購入に係る単価契約
一式</v>
      </c>
      <c r="H42" s="20">
        <f>IF(随契記入シート!I42="","",随契記入シート!I42)</f>
        <v>45017</v>
      </c>
      <c r="I42" s="20">
        <f>IF(随契記入シート!J42="","",随契記入シート!J42)</f>
        <v>45382</v>
      </c>
      <c r="J42" s="19" t="str">
        <f>随契記入シート!K42</f>
        <v>公益社団法人　日本アイソトープ協会</v>
      </c>
      <c r="K42" s="22">
        <f>随契記入シート!L42</f>
        <v>16187600</v>
      </c>
      <c r="L42" s="19" t="str">
        <f>随契記入シート!M42</f>
        <v>業務支援・改革グループ</v>
      </c>
      <c r="M42" s="37" t="str">
        <f>IF(随契記入シート!N42="","",随契記入シート!N42)</f>
        <v/>
      </c>
      <c r="N42" s="23" t="str">
        <f>随契記入シート!O42</f>
        <v>契約事務取扱規程
第19条第1項第2号</v>
      </c>
      <c r="O42" s="19" t="str">
        <f>随契記入シート!P42</f>
        <v>当該品目を販売できる唯一の業者であり、他に対応できる者がいないため。</v>
      </c>
      <c r="P42" s="19" t="str">
        <f>随契記入シート!Q42</f>
        <v>随意契約</v>
      </c>
    </row>
    <row r="43" spans="4:16" ht="27" x14ac:dyDescent="0.15">
      <c r="D43" s="15"/>
      <c r="E43" s="23" t="str">
        <f>随契記入シート!F43</f>
        <v>R5</v>
      </c>
      <c r="F43" s="23" t="str">
        <f>随契記入シート!G43</f>
        <v>委託</v>
      </c>
      <c r="G43" s="19" t="str">
        <f>随契記入シート!H43</f>
        <v>Medical Gate令和5年度アプリ保守契約</v>
      </c>
      <c r="H43" s="20">
        <f>IF(随契記入シート!I43="","",随契記入シート!I43)</f>
        <v>45017</v>
      </c>
      <c r="I43" s="20">
        <f>IF(随契記入シート!J43="","",随契記入シート!J43)</f>
        <v>45382</v>
      </c>
      <c r="J43" s="19" t="str">
        <f>随契記入シート!K43</f>
        <v>株式会社システム計画研究所</v>
      </c>
      <c r="K43" s="22">
        <f>随契記入シート!L43</f>
        <v>18744000</v>
      </c>
      <c r="L43" s="19" t="str">
        <f>随契記入シート!M43</f>
        <v>大阪府立病院機構本部事務局改革
大阪市中央区大手前3-1-69</v>
      </c>
      <c r="M43" s="37" t="str">
        <f>IF(随契記入シート!N43="","",随契記入シート!N43)</f>
        <v/>
      </c>
      <c r="N43" s="23" t="str">
        <f>随契記入シート!O43</f>
        <v>契約事務取扱規程
第19条第1項第2号</v>
      </c>
      <c r="O43" s="19" t="str">
        <f>随契記入シート!P43</f>
        <v>既に契約した業務と密接不可分の関係にあり、本業務を円滑に遂行できる唯一の事業者であるため。</v>
      </c>
      <c r="P43" s="19" t="str">
        <f>随契記入シート!Q43</f>
        <v>随意契約</v>
      </c>
    </row>
    <row r="44" spans="4:16" ht="27" x14ac:dyDescent="0.15">
      <c r="D44" s="15"/>
      <c r="E44" s="23" t="str">
        <f>随契記入シート!F44</f>
        <v>R5</v>
      </c>
      <c r="F44" s="23" t="str">
        <f>随契記入シート!G44</f>
        <v>委託</v>
      </c>
      <c r="G44" s="19" t="str">
        <f>随契記入シート!H44</f>
        <v>Medical Gateソフトウエア１年保守延長に対応するための業務</v>
      </c>
      <c r="H44" s="20">
        <f>IF(随契記入シート!I44="","",随契記入シート!I44)</f>
        <v>45184</v>
      </c>
      <c r="I44" s="20">
        <f>IF(随契記入シート!J44="","",随契記入シート!J44)</f>
        <v>45291</v>
      </c>
      <c r="J44" s="19" t="str">
        <f>随契記入シート!K44</f>
        <v>株式会社システム計画研究所</v>
      </c>
      <c r="K44" s="22">
        <f>随契記入シート!L44</f>
        <v>2528900</v>
      </c>
      <c r="L44" s="19" t="str">
        <f>随契記入シート!M44</f>
        <v>大阪府立病院機構本部事務局改革
大阪市中央区大手前3-1-69</v>
      </c>
      <c r="M44" s="37">
        <f>IF(随契記入シート!N44="","",随契記入シート!N44)</f>
        <v>45183</v>
      </c>
      <c r="N44" s="23" t="str">
        <f>随契記入シート!O44</f>
        <v>契約事務取扱規程
第19条第1項第２号</v>
      </c>
      <c r="O44" s="19" t="str">
        <f>随契記入シート!P44</f>
        <v>既に契約した業務と密接不可分の関係にあり、本業務を円滑に遂行できる唯一の事業者であるため。</v>
      </c>
      <c r="P44" s="19" t="str">
        <f>随契記入シート!Q44</f>
        <v>随意契約</v>
      </c>
    </row>
    <row r="45" spans="4:16" ht="67.5" x14ac:dyDescent="0.15">
      <c r="D45" s="15"/>
      <c r="E45" s="23" t="str">
        <f>随契記入シート!F45</f>
        <v>R5</v>
      </c>
      <c r="F45" s="23" t="str">
        <f>随契記入シート!G45</f>
        <v>委託</v>
      </c>
      <c r="G45" s="19" t="str">
        <f>随契記入シート!H45</f>
        <v>セキュリティコンサルティング業務</v>
      </c>
      <c r="H45" s="20">
        <f>IF(随契記入シート!I45="","",随契記入シート!I45)</f>
        <v>45258</v>
      </c>
      <c r="I45" s="20">
        <f>IF(随契記入シート!J45="","",随契記入シート!J45)</f>
        <v>45382</v>
      </c>
      <c r="J45" s="19" t="str">
        <f>随契記入シート!K45</f>
        <v xml:space="preserve">ネットワンシステムズ株式会社
東京都千代田区丸の内二丁目7番2号JPタワー
</v>
      </c>
      <c r="K45" s="22">
        <f>随契記入シート!L45</f>
        <v>11000000</v>
      </c>
      <c r="L45" s="19" t="str">
        <f>随契記入シート!M45</f>
        <v>大阪府立病院機構本部事務局改革
大阪市中央区大手前3-1-69</v>
      </c>
      <c r="M45" s="37">
        <f>IF(随契記入シート!N45="","",随契記入シート!N45)</f>
        <v>45256</v>
      </c>
      <c r="N45" s="23" t="str">
        <f>随契記入シート!O45</f>
        <v>事務取扱規程第19条第１項第２号</v>
      </c>
      <c r="O45" s="19" t="str">
        <f>随契記入シート!P45</f>
        <v>本業務は、大阪急性期・総合医療センターで発生したセキュリティインシデントの対応を踏まえ、セキュリティポリシーを策定するものであり、同センターでセキュリティ強化業務を遂行していた事業者である同社をおいて他にないため。</v>
      </c>
      <c r="P45" s="19" t="str">
        <f>随契記入シート!Q45</f>
        <v>随意契約</v>
      </c>
    </row>
    <row r="46" spans="4:16" ht="40.5" x14ac:dyDescent="0.15">
      <c r="D46" s="15"/>
      <c r="E46" s="23" t="str">
        <f>随契記入シート!F46</f>
        <v>R5</v>
      </c>
      <c r="F46" s="23" t="str">
        <f>随契記入シート!G46</f>
        <v>委託</v>
      </c>
      <c r="G46" s="19" t="str">
        <f>随契記入シート!H46</f>
        <v>病院経営システム保守運用支援業務</v>
      </c>
      <c r="H46" s="20">
        <f>IF(随契記入シート!I46="","",随契記入シート!I46)</f>
        <v>45261</v>
      </c>
      <c r="I46" s="20">
        <f>IF(随契記入シート!J46="","",随契記入シート!J46)</f>
        <v>45382</v>
      </c>
      <c r="J46" s="19" t="str">
        <f>随契記入シート!K46</f>
        <v>株式会社享成システムエンジニアリング
大阪府大阪市西区京堀町一丁目3番3号　肥後橋パークビル5階</v>
      </c>
      <c r="K46" s="22">
        <f>随契記入シート!L46</f>
        <v>3520000</v>
      </c>
      <c r="L46" s="19" t="str">
        <f>随契記入シート!M46</f>
        <v>大阪府立病院機構本部事務局改革
大阪市中央区大手前3-1-69</v>
      </c>
      <c r="M46" s="37">
        <f>IF(随契記入シート!N46="","",随契記入シート!N46)</f>
        <v>45251</v>
      </c>
      <c r="N46" s="23" t="str">
        <f>随契記入シート!O46</f>
        <v>事務取扱規程第19条第１項第６号</v>
      </c>
      <c r="O46" s="19" t="str">
        <f>随契記入シート!P46</f>
        <v>病院経営システムと関連する他システムの保守運用支援業務を遂行している事業者に、本業務を委託することが効率的かつ低廉であるため。</v>
      </c>
      <c r="P46" s="19" t="str">
        <f>随契記入シート!Q46</f>
        <v>随意契約</v>
      </c>
    </row>
    <row r="47" spans="4:16" ht="27" x14ac:dyDescent="0.15">
      <c r="D47" s="15"/>
      <c r="E47" s="23" t="str">
        <f>随契記入シート!F47</f>
        <v>R5</v>
      </c>
      <c r="F47" s="23" t="str">
        <f>随契記入シート!G47</f>
        <v>委託</v>
      </c>
      <c r="G47" s="19" t="str">
        <f>随契記入シート!H47</f>
        <v>大阪府立病院機構における会計監査人業務</v>
      </c>
      <c r="H47" s="20">
        <f>IF(随契記入シート!I47="","",随契記入シート!I47)</f>
        <v>45017</v>
      </c>
      <c r="I47" s="20">
        <f>IF(随契記入シート!J47="","",随契記入シート!J47)</f>
        <v>45382</v>
      </c>
      <c r="J47" s="19" t="str">
        <f>随契記入シート!K47</f>
        <v>有限責任　あずさ監査法人</v>
      </c>
      <c r="K47" s="22">
        <f>随契記入シート!L47</f>
        <v>13200000</v>
      </c>
      <c r="L47" s="19" t="str">
        <f>随契記入シート!M47</f>
        <v>経営戦略グループ</v>
      </c>
      <c r="M47" s="37" t="str">
        <f>IF(随契記入シート!N47="","",随契記入シート!N47)</f>
        <v/>
      </c>
      <c r="N47" s="23" t="str">
        <f>随契記入シート!O47</f>
        <v>契約事務取扱規程
第19条第1項第2号</v>
      </c>
      <c r="O47" s="19" t="str">
        <f>随契記入シート!P47</f>
        <v>地方独立行政法人法第36条の規定により、設立団体の長が選任した者と契約</v>
      </c>
      <c r="P47" s="19" t="str">
        <f>随契記入シート!Q47</f>
        <v>随意契約</v>
      </c>
    </row>
    <row r="48" spans="4:16" ht="27" x14ac:dyDescent="0.15">
      <c r="D48" s="15"/>
      <c r="E48" s="23" t="str">
        <f>随契記入シート!F48</f>
        <v>R5</v>
      </c>
      <c r="F48" s="23" t="str">
        <f>随契記入シート!G48</f>
        <v>委託</v>
      </c>
      <c r="G48" s="19" t="str">
        <f>随契記入シート!H48</f>
        <v>第４期病院経営システム構築及び運用に関わる業務委託</v>
      </c>
      <c r="H48" s="20">
        <f>IF(随契記入シート!I48="","",随契記入シート!I48)</f>
        <v>45036</v>
      </c>
      <c r="I48" s="20">
        <f>IF(随契記入シート!J48="","",随契記入シート!J48)</f>
        <v>45211</v>
      </c>
      <c r="J48" s="19" t="str">
        <f>随契記入シート!K48</f>
        <v>三菱総研ＤＣＳ株式会社</v>
      </c>
      <c r="K48" s="22">
        <f>随契記入シート!L48</f>
        <v>3256000</v>
      </c>
      <c r="L48" s="19" t="str">
        <f>随契記入シート!M48</f>
        <v>経営戦略グループ</v>
      </c>
      <c r="M48" s="37" t="str">
        <f>IF(随契記入シート!N48="","",随契記入シート!N48)</f>
        <v/>
      </c>
      <c r="N48" s="23" t="str">
        <f>随契記入シート!O48</f>
        <v>契約事務取扱規程
第19条第1項第2号</v>
      </c>
      <c r="O48" s="19" t="str">
        <f>随契記入シート!P48</f>
        <v>既に契約した業務と密接不可分の関係にあり、本業務を円滑に遂行できる唯一の事業者であるため</v>
      </c>
      <c r="P48" s="19" t="str">
        <f>随契記入シート!Q48</f>
        <v>随意契約</v>
      </c>
    </row>
    <row r="49" spans="1:16" hidden="1" x14ac:dyDescent="0.15">
      <c r="D49" s="15"/>
      <c r="E49" s="23">
        <f>随契記入シート!F49</f>
        <v>0</v>
      </c>
      <c r="F49" s="23">
        <f>随契記入シート!G49</f>
        <v>0</v>
      </c>
      <c r="G49" s="19">
        <f>随契記入シート!H49</f>
        <v>0</v>
      </c>
      <c r="H49" s="20" t="str">
        <f>IF(随契記入シート!I49="","",随契記入シート!I49)</f>
        <v/>
      </c>
      <c r="I49" s="20" t="str">
        <f>IF(随契記入シート!J49="","",随契記入シート!J49)</f>
        <v/>
      </c>
      <c r="J49" s="19">
        <f>随契記入シート!K49</f>
        <v>0</v>
      </c>
      <c r="K49" s="22">
        <f>随契記入シート!L49</f>
        <v>0</v>
      </c>
      <c r="L49" s="19">
        <f>随契記入シート!M49</f>
        <v>0</v>
      </c>
      <c r="M49" s="37" t="str">
        <f>IF(随契記入シート!N49="","",随契記入シート!N49)</f>
        <v/>
      </c>
      <c r="N49" s="23">
        <f>随契記入シート!O49</f>
        <v>0</v>
      </c>
      <c r="O49" s="19">
        <f>随契記入シート!P49</f>
        <v>0</v>
      </c>
      <c r="P49" s="19">
        <f>随契記入シート!Q49</f>
        <v>0</v>
      </c>
    </row>
    <row r="50" spans="1:16" hidden="1" x14ac:dyDescent="0.15">
      <c r="D50" s="15"/>
      <c r="E50" s="23">
        <f>随契記入シート!F50</f>
        <v>0</v>
      </c>
      <c r="F50" s="23">
        <f>随契記入シート!G50</f>
        <v>0</v>
      </c>
      <c r="G50" s="19">
        <f>随契記入シート!H50</f>
        <v>0</v>
      </c>
      <c r="H50" s="20" t="str">
        <f>IF(随契記入シート!I50="","",随契記入シート!I50)</f>
        <v/>
      </c>
      <c r="I50" s="20" t="str">
        <f>IF(随契記入シート!J50="","",随契記入シート!J50)</f>
        <v/>
      </c>
      <c r="J50" s="19">
        <f>随契記入シート!K50</f>
        <v>0</v>
      </c>
      <c r="K50" s="22">
        <f>随契記入シート!L50</f>
        <v>0</v>
      </c>
      <c r="L50" s="19">
        <f>随契記入シート!M50</f>
        <v>0</v>
      </c>
      <c r="M50" s="37" t="str">
        <f>IF(随契記入シート!N50="","",随契記入シート!N50)</f>
        <v/>
      </c>
      <c r="N50" s="23">
        <f>随契記入シート!O50</f>
        <v>0</v>
      </c>
      <c r="O50" s="19">
        <f>随契記入シート!P50</f>
        <v>0</v>
      </c>
      <c r="P50" s="19">
        <f>随契記入シート!Q50</f>
        <v>0</v>
      </c>
    </row>
    <row r="51" spans="1:16" ht="27" x14ac:dyDescent="0.15">
      <c r="E51" s="172" t="s">
        <v>154</v>
      </c>
      <c r="F51" s="172" t="s">
        <v>4</v>
      </c>
      <c r="G51" s="176" t="s">
        <v>171</v>
      </c>
      <c r="H51" s="20">
        <v>45378</v>
      </c>
      <c r="I51" s="20">
        <v>45504</v>
      </c>
      <c r="J51" s="176" t="s">
        <v>172</v>
      </c>
      <c r="K51" s="22">
        <v>3886300</v>
      </c>
      <c r="L51" s="176" t="s">
        <v>117</v>
      </c>
      <c r="M51" s="37"/>
      <c r="N51" s="172" t="s">
        <v>173</v>
      </c>
      <c r="O51" s="176" t="s">
        <v>124</v>
      </c>
      <c r="P51" s="176" t="s">
        <v>10</v>
      </c>
    </row>
    <row r="52" spans="1:16" ht="40.5" x14ac:dyDescent="0.15">
      <c r="E52" s="198" t="s">
        <v>178</v>
      </c>
      <c r="F52" s="186" t="s">
        <v>4</v>
      </c>
      <c r="G52" s="149" t="s">
        <v>179</v>
      </c>
      <c r="H52" s="200">
        <v>45383</v>
      </c>
      <c r="I52" s="200">
        <v>45747</v>
      </c>
      <c r="J52" s="149" t="s">
        <v>156</v>
      </c>
      <c r="K52" s="22">
        <v>18744000</v>
      </c>
      <c r="L52" s="203" t="s">
        <v>174</v>
      </c>
      <c r="M52" s="204">
        <v>45380</v>
      </c>
      <c r="N52" s="205" t="s">
        <v>180</v>
      </c>
      <c r="O52" s="203" t="s">
        <v>124</v>
      </c>
      <c r="P52" s="206" t="s">
        <v>10</v>
      </c>
    </row>
    <row r="53" spans="1:16" ht="67.5" x14ac:dyDescent="0.15">
      <c r="E53" s="198" t="s">
        <v>178</v>
      </c>
      <c r="F53" s="186" t="s">
        <v>4</v>
      </c>
      <c r="G53" s="149" t="s">
        <v>181</v>
      </c>
      <c r="H53" s="200">
        <v>45383</v>
      </c>
      <c r="I53" s="200">
        <v>45565</v>
      </c>
      <c r="J53" s="149" t="s">
        <v>175</v>
      </c>
      <c r="K53" s="22">
        <v>5280000</v>
      </c>
      <c r="L53" s="203" t="s">
        <v>174</v>
      </c>
      <c r="M53" s="207">
        <v>45380</v>
      </c>
      <c r="N53" s="205" t="s">
        <v>182</v>
      </c>
      <c r="O53" s="203" t="s">
        <v>176</v>
      </c>
      <c r="P53" s="206" t="s">
        <v>10</v>
      </c>
    </row>
    <row r="54" spans="1:16" ht="40.5" x14ac:dyDescent="0.15">
      <c r="E54" s="183" t="s">
        <v>178</v>
      </c>
      <c r="F54" s="186" t="s">
        <v>4</v>
      </c>
      <c r="G54" s="199" t="s">
        <v>177</v>
      </c>
      <c r="H54" s="200">
        <v>45398</v>
      </c>
      <c r="I54" s="200">
        <v>45473</v>
      </c>
      <c r="J54" s="149" t="s">
        <v>141</v>
      </c>
      <c r="K54" s="202">
        <v>7370000</v>
      </c>
      <c r="L54" s="203" t="s">
        <v>174</v>
      </c>
      <c r="M54" s="207">
        <v>45398</v>
      </c>
      <c r="N54" s="208" t="s">
        <v>180</v>
      </c>
      <c r="O54" s="201" t="s">
        <v>112</v>
      </c>
      <c r="P54" s="206" t="s">
        <v>10</v>
      </c>
    </row>
    <row r="55" spans="1:16" ht="27" x14ac:dyDescent="0.15">
      <c r="E55" s="148" t="s">
        <v>178</v>
      </c>
      <c r="F55" s="147" t="s">
        <v>4</v>
      </c>
      <c r="G55" s="149" t="s">
        <v>188</v>
      </c>
      <c r="H55" s="213">
        <v>45565</v>
      </c>
      <c r="I55" s="213">
        <v>47208</v>
      </c>
      <c r="J55" s="149" t="s">
        <v>189</v>
      </c>
      <c r="K55" s="214">
        <v>4291650</v>
      </c>
      <c r="L55" s="203" t="s">
        <v>117</v>
      </c>
      <c r="M55" s="216">
        <v>45554</v>
      </c>
      <c r="N55" s="208" t="s">
        <v>190</v>
      </c>
      <c r="O55" s="201" t="s">
        <v>191</v>
      </c>
      <c r="P55" s="206" t="s">
        <v>9</v>
      </c>
    </row>
    <row r="56" spans="1:16" ht="27" x14ac:dyDescent="0.15">
      <c r="E56" s="148" t="s">
        <v>178</v>
      </c>
      <c r="F56" s="147" t="s">
        <v>4</v>
      </c>
      <c r="G56" s="149" t="s">
        <v>72</v>
      </c>
      <c r="H56" s="213">
        <v>45383</v>
      </c>
      <c r="I56" s="213">
        <v>45747</v>
      </c>
      <c r="J56" s="149" t="s">
        <v>144</v>
      </c>
      <c r="K56" s="215">
        <v>13200000</v>
      </c>
      <c r="L56" s="203" t="s">
        <v>117</v>
      </c>
      <c r="M56" s="212"/>
      <c r="N56" s="205" t="s">
        <v>118</v>
      </c>
      <c r="O56" s="203" t="s">
        <v>145</v>
      </c>
      <c r="P56" s="206" t="s">
        <v>10</v>
      </c>
    </row>
    <row r="57" spans="1:16" s="211" customFormat="1" ht="40.5" x14ac:dyDescent="0.15">
      <c r="A57" s="15"/>
      <c r="B57" s="15"/>
      <c r="C57" s="15"/>
      <c r="D57" s="36"/>
      <c r="E57" s="148" t="s">
        <v>178</v>
      </c>
      <c r="F57" s="147" t="s">
        <v>4</v>
      </c>
      <c r="G57" s="149" t="s">
        <v>183</v>
      </c>
      <c r="H57" s="200">
        <v>45580</v>
      </c>
      <c r="I57" s="200">
        <v>45900</v>
      </c>
      <c r="J57" s="149" t="s">
        <v>184</v>
      </c>
      <c r="K57" s="209">
        <v>59765200</v>
      </c>
      <c r="L57" s="149" t="s">
        <v>185</v>
      </c>
      <c r="M57" s="210">
        <v>45580</v>
      </c>
      <c r="N57" s="208" t="s">
        <v>186</v>
      </c>
      <c r="O57" s="201" t="s">
        <v>187</v>
      </c>
      <c r="P57" s="206" t="s">
        <v>30</v>
      </c>
    </row>
    <row r="58" spans="1:16" ht="81" x14ac:dyDescent="0.15">
      <c r="E58" s="183" t="s">
        <v>178</v>
      </c>
      <c r="F58" s="217" t="s">
        <v>4</v>
      </c>
      <c r="G58" s="218" t="s">
        <v>192</v>
      </c>
      <c r="H58" s="219">
        <v>45566</v>
      </c>
      <c r="I58" s="219">
        <v>45747</v>
      </c>
      <c r="J58" s="218" t="s">
        <v>175</v>
      </c>
      <c r="K58" s="220">
        <v>5280000</v>
      </c>
      <c r="L58" s="181" t="s">
        <v>135</v>
      </c>
      <c r="M58" s="219">
        <v>45562</v>
      </c>
      <c r="N58" s="221" t="s">
        <v>193</v>
      </c>
      <c r="O58" s="222" t="s">
        <v>194</v>
      </c>
      <c r="P58" s="223" t="s">
        <v>10</v>
      </c>
    </row>
    <row r="59" spans="1:16" ht="40.5" x14ac:dyDescent="0.15">
      <c r="E59" s="183" t="s">
        <v>178</v>
      </c>
      <c r="F59" s="217" t="s">
        <v>4</v>
      </c>
      <c r="G59" s="177" t="s">
        <v>195</v>
      </c>
      <c r="H59" s="178">
        <v>45617</v>
      </c>
      <c r="I59" s="178">
        <v>45747</v>
      </c>
      <c r="J59" s="177" t="s">
        <v>156</v>
      </c>
      <c r="K59" s="180">
        <v>4224000</v>
      </c>
      <c r="L59" s="181" t="s">
        <v>135</v>
      </c>
      <c r="M59" s="178">
        <v>45617</v>
      </c>
      <c r="N59" s="179" t="s">
        <v>118</v>
      </c>
      <c r="O59" s="181" t="s">
        <v>124</v>
      </c>
      <c r="P59" s="187" t="s">
        <v>125</v>
      </c>
    </row>
    <row r="60" spans="1:16" ht="28.5" x14ac:dyDescent="0.15">
      <c r="D60" s="225"/>
      <c r="E60" s="183" t="s">
        <v>198</v>
      </c>
      <c r="F60" s="186" t="s">
        <v>4</v>
      </c>
      <c r="G60" s="188" t="s">
        <v>199</v>
      </c>
      <c r="H60" s="189">
        <v>45748</v>
      </c>
      <c r="I60" s="189">
        <v>46112</v>
      </c>
      <c r="J60" s="184" t="s">
        <v>200</v>
      </c>
      <c r="K60" s="87">
        <v>2994640</v>
      </c>
      <c r="L60" s="185" t="s">
        <v>201</v>
      </c>
      <c r="M60" s="191"/>
      <c r="N60" s="193" t="s">
        <v>202</v>
      </c>
      <c r="O60" s="153" t="s">
        <v>203</v>
      </c>
      <c r="P60" s="187" t="s">
        <v>10</v>
      </c>
    </row>
    <row r="61" spans="1:16" ht="40.5" x14ac:dyDescent="0.15">
      <c r="E61" s="183" t="s">
        <v>198</v>
      </c>
      <c r="F61" s="183" t="s">
        <v>204</v>
      </c>
      <c r="G61" s="6" t="s">
        <v>205</v>
      </c>
      <c r="H61" s="196">
        <v>45748</v>
      </c>
      <c r="I61" s="196">
        <v>46112</v>
      </c>
      <c r="J61" s="6" t="s">
        <v>206</v>
      </c>
      <c r="K61" s="226">
        <v>16005000</v>
      </c>
      <c r="L61" s="185" t="s">
        <v>212</v>
      </c>
      <c r="M61" s="196">
        <v>45744</v>
      </c>
      <c r="N61" s="193" t="s">
        <v>202</v>
      </c>
      <c r="O61" s="229" t="s">
        <v>208</v>
      </c>
      <c r="P61" s="30" t="s">
        <v>10</v>
      </c>
    </row>
    <row r="62" spans="1:16" ht="40.5" x14ac:dyDescent="0.15">
      <c r="E62" s="183" t="s">
        <v>198</v>
      </c>
      <c r="F62" s="186" t="s">
        <v>204</v>
      </c>
      <c r="G62" s="183" t="s">
        <v>209</v>
      </c>
      <c r="H62" s="189">
        <v>45761</v>
      </c>
      <c r="I62" s="189">
        <v>45869</v>
      </c>
      <c r="J62" s="6" t="s">
        <v>210</v>
      </c>
      <c r="K62" s="227">
        <v>4273500</v>
      </c>
      <c r="L62" s="185" t="s">
        <v>212</v>
      </c>
      <c r="M62" s="194">
        <v>45761</v>
      </c>
      <c r="N62" s="193" t="s">
        <v>202</v>
      </c>
      <c r="O62" s="229" t="s">
        <v>208</v>
      </c>
      <c r="P62" s="30" t="s">
        <v>10</v>
      </c>
    </row>
    <row r="63" spans="1:16" ht="40.5" x14ac:dyDescent="0.15">
      <c r="E63" s="198" t="s">
        <v>198</v>
      </c>
      <c r="F63" s="186" t="s">
        <v>204</v>
      </c>
      <c r="G63" s="6" t="s">
        <v>211</v>
      </c>
      <c r="H63" s="189">
        <v>45771</v>
      </c>
      <c r="I63" s="189">
        <v>45900</v>
      </c>
      <c r="J63" s="6" t="s">
        <v>210</v>
      </c>
      <c r="K63" s="228">
        <v>15395600</v>
      </c>
      <c r="L63" s="185" t="s">
        <v>212</v>
      </c>
      <c r="M63" s="189">
        <v>45771</v>
      </c>
      <c r="N63" s="193" t="s">
        <v>202</v>
      </c>
      <c r="O63" s="229" t="s">
        <v>208</v>
      </c>
      <c r="P63" s="30" t="s">
        <v>10</v>
      </c>
    </row>
  </sheetData>
  <autoFilter ref="D4:P50" xr:uid="{718A9177-0F9A-46A8-9C81-2FEF78F02759}">
    <filterColumn colId="12">
      <filters>
        <filter val="（特定調達契約）_x000a_随意契約"/>
        <filter val="公募型_x000a_プロポーサル"/>
        <filter val="随意契約"/>
      </filters>
    </filterColumn>
    <sortState ref="D5:P50">
      <sortCondition ref="H4:H50"/>
    </sortState>
  </autoFilter>
  <phoneticPr fontId="1"/>
  <dataValidations count="3">
    <dataValidation type="list" allowBlank="1" showInputMessage="1" showErrorMessage="1" promptTitle="契約の種類" sqref="F52:F60 F62:F63" xr:uid="{9C3015D2-9C39-4F9E-9AF3-13C2AE585EBF}">
      <formula1>$S$1:$W$1</formula1>
    </dataValidation>
    <dataValidation type="list" allowBlank="1" showInputMessage="1" showErrorMessage="1" sqref="P52:P63" xr:uid="{C2C54721-5CFC-45EE-86BF-9DEA4688EA50}">
      <formula1>$S$3:$U$3</formula1>
    </dataValidation>
    <dataValidation type="list" allowBlank="1" showInputMessage="1" showErrorMessage="1" sqref="D60" xr:uid="{B317F2C5-F447-433A-BF09-D1D45EAA2604}">
      <formula1>$S$2:$X$2</formula1>
    </dataValidation>
  </dataValidations>
  <pageMargins left="0.7" right="0.7" top="0.75" bottom="0.75" header="0.3" footer="0.3"/>
  <pageSetup paperSize="8"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9A13-70B7-4135-BDE0-8C94FBDD1E5C}">
  <sheetPr>
    <tabColor rgb="FFFF0000"/>
  </sheetPr>
  <dimension ref="B2:B7"/>
  <sheetViews>
    <sheetView workbookViewId="0">
      <selection activeCell="Q3" sqref="Q3"/>
    </sheetView>
  </sheetViews>
  <sheetFormatPr defaultRowHeight="21.75" customHeight="1" x14ac:dyDescent="0.15"/>
  <cols>
    <col min="1" max="1" width="4.75" customWidth="1"/>
    <col min="2" max="2" width="90.5" customWidth="1"/>
  </cols>
  <sheetData>
    <row r="2" spans="2:2" ht="21.75" customHeight="1" x14ac:dyDescent="0.15">
      <c r="B2" s="77" t="s">
        <v>58</v>
      </c>
    </row>
    <row r="3" spans="2:2" ht="30" customHeight="1" x14ac:dyDescent="0.15">
      <c r="B3" s="77" t="s">
        <v>59</v>
      </c>
    </row>
    <row r="4" spans="2:2" ht="45.75" customHeight="1" x14ac:dyDescent="0.15">
      <c r="B4" s="77" t="s">
        <v>106</v>
      </c>
    </row>
    <row r="5" spans="2:2" ht="64.5" customHeight="1" x14ac:dyDescent="0.15">
      <c r="B5" s="134" t="s">
        <v>108</v>
      </c>
    </row>
    <row r="6" spans="2:2" ht="57" customHeight="1" x14ac:dyDescent="0.15">
      <c r="B6" s="77" t="s">
        <v>107</v>
      </c>
    </row>
    <row r="7" spans="2:2" ht="77.25" customHeight="1" x14ac:dyDescent="0.15">
      <c r="B7" s="77" t="s">
        <v>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随契記入シート</vt:lpstr>
      <vt:lpstr>本部事務局随意契約（R1.4～）</vt:lpstr>
      <vt:lpstr>使用手順</vt:lpstr>
      <vt:lpstr>随契記入シート!Print_Area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上田雅史</dc:creator>
  <cp:lastModifiedBy>Administrator</cp:lastModifiedBy>
  <cp:lastPrinted>2023-08-02T02:30:25Z</cp:lastPrinted>
  <dcterms:created xsi:type="dcterms:W3CDTF">2021-05-26T02:04:57Z</dcterms:created>
  <dcterms:modified xsi:type="dcterms:W3CDTF">2025-08-01T00:52:01Z</dcterms:modified>
</cp:coreProperties>
</file>